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60" yWindow="1240" windowWidth="39800" windowHeight="22940" firstSheet="1" activeTab="13"/>
  </bookViews>
  <sheets>
    <sheet name="Uitgangspunten" sheetId="1" state="hidden" r:id="rId1"/>
    <sheet name="Klasse-indeling 2018-19" sheetId="2" r:id="rId2"/>
    <sheet name="Sz 17-18 Veldbezetting vs 0,1" sheetId="3" state="hidden" r:id="rId3"/>
    <sheet name="Sz 11-12 Veldbezett vs 2.0 nvt" sheetId="4" state="hidden" r:id="rId4"/>
    <sheet name="Sz 11-12 Kleedkamers 3.0" sheetId="5" state="hidden" r:id="rId5"/>
    <sheet name="Sz 11-12 Kleedkamers 2.0 nvt" sheetId="6" state="hidden" r:id="rId6"/>
    <sheet name="Sz 10-11 Veldbezetting vs 4.0" sheetId="7" state="hidden" r:id="rId7"/>
    <sheet name="Sz 18-19 Veldbezetting vs 0.1" sheetId="8" r:id="rId8"/>
    <sheet name="Sz 18-19 Training 0,1" sheetId="9" r:id="rId9"/>
    <sheet name="Sz 10-11 Training vs 4.0" sheetId="10" state="hidden" r:id="rId10"/>
    <sheet name="Alt Veldindeling" sheetId="11" state="hidden" r:id="rId11"/>
    <sheet name="Speeldagenkalender 2012-2013" sheetId="12" state="hidden" r:id="rId12"/>
    <sheet name="Speeldagenkalender 11-12" sheetId="13" state="hidden" r:id="rId13"/>
    <sheet name="Veldindeling" sheetId="14" r:id="rId14"/>
    <sheet name="kgv bij algehele afgelasting" sheetId="15" r:id="rId15"/>
  </sheets>
  <definedNames>
    <definedName name="_xlnm.Print_Area" localSheetId="1">'Klasse-indeling 2018-19'!$A$1:$J$46</definedName>
    <definedName name="_xlnm.Print_Area" localSheetId="12">'Speeldagenkalender 11-12'!$B$1:$I$67</definedName>
    <definedName name="_xlnm.Print_Area" localSheetId="11">'Speeldagenkalender 2012-2013'!$A$2:$I$65</definedName>
    <definedName name="_xlnm.Print_Area" localSheetId="9">'Sz 10-11 Training vs 4.0'!$A$1:$Q$111</definedName>
    <definedName name="_xlnm.Print_Area" localSheetId="4">'Sz 11-12 Kleedkamers 3.0'!$AM$1:$BD$30</definedName>
    <definedName name="_xlnm.Print_Area" localSheetId="8">'Sz 18-19 Training 0,1'!$A$3:$R$122</definedName>
    <definedName name="_xlnm.Print_Area" localSheetId="7">'Sz 18-19 Veldbezetting vs 0.1'!$A$1:$AA$40</definedName>
    <definedName name="_xlnm.Print_Area" localSheetId="0">'Uitgangspunten'!$A$1:$R$45</definedName>
    <definedName name="_xlnm.Print_Area" localSheetId="13">'Veldindeling'!$B$3:$S$40</definedName>
    <definedName name="_xlnm.Print_Titles" localSheetId="4">'Sz 11-12 Kleedkamers 3.0'!$B:$U,'Sz 11-12 Kleedkamers 3.0'!$1:$3</definedName>
    <definedName name="_xlnm.Print_Titles" localSheetId="8">'Sz 18-19 Training 0,1'!$1:$1</definedName>
  </definedNames>
  <calcPr fullCalcOnLoad="1"/>
</workbook>
</file>

<file path=xl/comments15.xml><?xml version="1.0" encoding="utf-8"?>
<comments xmlns="http://schemas.openxmlformats.org/spreadsheetml/2006/main">
  <authors>
    <author>Joas van der Reijd</author>
  </authors>
  <commentList>
    <comment ref="C12" authorId="0">
      <text>
        <r>
          <rPr>
            <b/>
            <sz val="8"/>
            <rFont val="Tahoma"/>
            <family val="2"/>
          </rPr>
          <t>Joas van der Reijd:</t>
        </r>
        <r>
          <rPr>
            <sz val="8"/>
            <rFont val="Tahoma"/>
            <family val="2"/>
          </rPr>
          <t xml:space="preserve">
wijziging 2007-08 : Aanvang C1/C2 om 10.20 uur. Hierdoor kunnen zowel de E's alsook de C's bijna een volledige wedstrijd afwikkelen en toch ook nog even een kleine pauze inlassen.</t>
        </r>
      </text>
    </comment>
  </commentList>
</comments>
</file>

<file path=xl/comments2.xml><?xml version="1.0" encoding="utf-8"?>
<comments xmlns="http://schemas.openxmlformats.org/spreadsheetml/2006/main">
  <authors>
    <author>Joas</author>
  </authors>
  <commentList>
    <comment ref="F20" authorId="0">
      <text>
        <r>
          <rPr>
            <b/>
            <sz val="9"/>
            <rFont val="Tahoma"/>
            <family val="2"/>
          </rPr>
          <t>Joas:</t>
        </r>
        <r>
          <rPr>
            <sz val="9"/>
            <rFont val="Tahoma"/>
            <family val="2"/>
          </rPr>
          <t xml:space="preserve">
in 1e instantie 3e klasse opgegeven</t>
        </r>
      </text>
    </comment>
    <comment ref="B20" authorId="0">
      <text>
        <r>
          <rPr>
            <b/>
            <sz val="9"/>
            <rFont val="Tahoma"/>
            <family val="2"/>
          </rPr>
          <t>Joas:</t>
        </r>
        <r>
          <rPr>
            <sz val="9"/>
            <rFont val="Tahoma"/>
            <family val="2"/>
          </rPr>
          <t xml:space="preserve">
in 1e instantie 3e klasse opgegeven</t>
        </r>
      </text>
    </comment>
  </commentList>
</comments>
</file>

<file path=xl/comments9.xml><?xml version="1.0" encoding="utf-8"?>
<comments xmlns="http://schemas.openxmlformats.org/spreadsheetml/2006/main">
  <authors>
    <author>Joas</author>
  </authors>
  <commentList>
    <comment ref="AA3" authorId="0">
      <text>
        <r>
          <rPr>
            <b/>
            <sz val="9"/>
            <rFont val="Tahoma"/>
            <family val="2"/>
          </rPr>
          <t>Joas:</t>
        </r>
        <r>
          <rPr>
            <sz val="9"/>
            <rFont val="Tahoma"/>
            <family val="2"/>
          </rPr>
          <t xml:space="preserve">
+ veld 1cd vanaf 20.45 uur</t>
        </r>
      </text>
    </comment>
    <comment ref="H101" authorId="0">
      <text>
        <r>
          <rPr>
            <b/>
            <sz val="9"/>
            <rFont val="Tahoma"/>
            <family val="2"/>
          </rPr>
          <t>Joas:</t>
        </r>
        <r>
          <rPr>
            <sz val="9"/>
            <rFont val="Tahoma"/>
            <family val="2"/>
          </rPr>
          <t xml:space="preserve">
S5 Naar dinsdag 20.30 uur.
</t>
        </r>
      </text>
    </comment>
  </commentList>
</comments>
</file>

<file path=xl/sharedStrings.xml><?xml version="1.0" encoding="utf-8"?>
<sst xmlns="http://schemas.openxmlformats.org/spreadsheetml/2006/main" count="1705" uniqueCount="562">
  <si>
    <t>F</t>
  </si>
  <si>
    <t>E</t>
  </si>
  <si>
    <t>D</t>
  </si>
  <si>
    <t>C</t>
  </si>
  <si>
    <t>B</t>
  </si>
  <si>
    <t>A</t>
  </si>
  <si>
    <t>Sen.</t>
  </si>
  <si>
    <t>Dames</t>
  </si>
  <si>
    <t>Totaal</t>
  </si>
  <si>
    <t>Tijd</t>
  </si>
  <si>
    <t>Ukken</t>
  </si>
  <si>
    <t>thuis</t>
  </si>
  <si>
    <t>2a</t>
  </si>
  <si>
    <t>2b</t>
  </si>
  <si>
    <t>uit</t>
  </si>
  <si>
    <t>9.00</t>
  </si>
  <si>
    <t>10.15</t>
  </si>
  <si>
    <t>11.15</t>
  </si>
  <si>
    <t>12.15</t>
  </si>
  <si>
    <t>12.30</t>
  </si>
  <si>
    <t>14.30</t>
  </si>
  <si>
    <t>14.45</t>
  </si>
  <si>
    <t>Veld:</t>
  </si>
  <si>
    <t>3a</t>
  </si>
  <si>
    <t>3b</t>
  </si>
  <si>
    <t>4a</t>
  </si>
  <si>
    <t>4b</t>
  </si>
  <si>
    <t>15.00</t>
  </si>
  <si>
    <t>40 +</t>
  </si>
  <si>
    <t>16.00</t>
  </si>
  <si>
    <t>16.15</t>
  </si>
  <si>
    <t>16.30</t>
  </si>
  <si>
    <t>HTC 1</t>
  </si>
  <si>
    <t>14.00</t>
  </si>
  <si>
    <t>14.15</t>
  </si>
  <si>
    <t>HTC 2</t>
  </si>
  <si>
    <t>Dames 1</t>
  </si>
  <si>
    <t>Dames 2</t>
  </si>
  <si>
    <t>HTC D1</t>
  </si>
  <si>
    <t>HTC D2</t>
  </si>
  <si>
    <t>HTC D3</t>
  </si>
  <si>
    <t>HTC E1</t>
  </si>
  <si>
    <t>HTC E2</t>
  </si>
  <si>
    <t>HTC E3</t>
  </si>
  <si>
    <t>HTC E4</t>
  </si>
  <si>
    <t>10.00</t>
  </si>
  <si>
    <t>11.45</t>
  </si>
  <si>
    <t>HTC C1</t>
  </si>
  <si>
    <t>HTC B1</t>
  </si>
  <si>
    <t>HTC F1</t>
  </si>
  <si>
    <t>HTC F2</t>
  </si>
  <si>
    <t>HTC F3</t>
  </si>
  <si>
    <t>HTC F4</t>
  </si>
  <si>
    <t>HTC E5</t>
  </si>
  <si>
    <t>HTC E6</t>
  </si>
  <si>
    <t>HTC 4</t>
  </si>
  <si>
    <t>HTC 3</t>
  </si>
  <si>
    <t>HTC 7</t>
  </si>
  <si>
    <t>HTC 6</t>
  </si>
  <si>
    <t>HTC 5</t>
  </si>
  <si>
    <t>HTC A1</t>
  </si>
  <si>
    <t>HTC F5</t>
  </si>
  <si>
    <t>HTC C2</t>
  </si>
  <si>
    <t>B2</t>
  </si>
  <si>
    <t>9.30</t>
  </si>
  <si>
    <t>10.30</t>
  </si>
  <si>
    <t>Uitgangspunt: 4 wedstrijdvelden in gebruik.</t>
  </si>
  <si>
    <t>Veld</t>
  </si>
  <si>
    <t>1a =</t>
  </si>
  <si>
    <t>1b =</t>
  </si>
  <si>
    <t>ALTERNATIEF</t>
  </si>
  <si>
    <t>datum</t>
  </si>
  <si>
    <t>KGV a</t>
  </si>
  <si>
    <t>KGV b</t>
  </si>
  <si>
    <t>Kleedkamers excl. aparte kleedkamer voor meisjes</t>
  </si>
  <si>
    <t>THUIS</t>
  </si>
  <si>
    <t>UIT</t>
  </si>
  <si>
    <t>D1</t>
  </si>
  <si>
    <t>TD1</t>
  </si>
  <si>
    <t>D3</t>
  </si>
  <si>
    <t>TD3</t>
  </si>
  <si>
    <t>E3</t>
  </si>
  <si>
    <t>TE3</t>
  </si>
  <si>
    <t>E4</t>
  </si>
  <si>
    <t>TE4</t>
  </si>
  <si>
    <t>C1</t>
  </si>
  <si>
    <t>TC1</t>
  </si>
  <si>
    <t>F1</t>
  </si>
  <si>
    <t>TF1</t>
  </si>
  <si>
    <t>F2</t>
  </si>
  <si>
    <t>TF2</t>
  </si>
  <si>
    <t>E5</t>
  </si>
  <si>
    <t>TE5</t>
  </si>
  <si>
    <t>E6</t>
  </si>
  <si>
    <t>TE6</t>
  </si>
  <si>
    <t>F4</t>
  </si>
  <si>
    <t>TF4</t>
  </si>
  <si>
    <t>S2</t>
  </si>
  <si>
    <t>TS2</t>
  </si>
  <si>
    <t>S4</t>
  </si>
  <si>
    <t>TS4</t>
  </si>
  <si>
    <t>A1</t>
  </si>
  <si>
    <t>TA1</t>
  </si>
  <si>
    <t>S1</t>
  </si>
  <si>
    <t>TS1</t>
  </si>
  <si>
    <t>S3</t>
  </si>
  <si>
    <t>TS3</t>
  </si>
  <si>
    <t>S5</t>
  </si>
  <si>
    <t>TS5</t>
  </si>
  <si>
    <t>40+</t>
  </si>
  <si>
    <t>D2</t>
  </si>
  <si>
    <t>TD2</t>
  </si>
  <si>
    <t>E1</t>
  </si>
  <si>
    <t>TE1</t>
  </si>
  <si>
    <t>E2</t>
  </si>
  <si>
    <t>TE2</t>
  </si>
  <si>
    <t>B1</t>
  </si>
  <si>
    <t>TB1</t>
  </si>
  <si>
    <t>C2</t>
  </si>
  <si>
    <t>TC2</t>
  </si>
  <si>
    <t>F5</t>
  </si>
  <si>
    <t>TF5</t>
  </si>
  <si>
    <t>DA1</t>
  </si>
  <si>
    <t>TDA1</t>
  </si>
  <si>
    <t>DA2</t>
  </si>
  <si>
    <t>TDA2</t>
  </si>
  <si>
    <t>S7</t>
  </si>
  <si>
    <t>TS7</t>
  </si>
  <si>
    <t>S6</t>
  </si>
  <si>
    <t>TS6</t>
  </si>
  <si>
    <t>TF3</t>
  </si>
  <si>
    <t>Kleedkamers INCL. aparte kleedkamer voor meisjes</t>
  </si>
  <si>
    <t>dag</t>
  </si>
  <si>
    <t>tijd</t>
  </si>
  <si>
    <t>1a</t>
  </si>
  <si>
    <t>1b</t>
  </si>
  <si>
    <t>1c</t>
  </si>
  <si>
    <t>1d</t>
  </si>
  <si>
    <t>4c</t>
  </si>
  <si>
    <t>4d</t>
  </si>
  <si>
    <t>maandag</t>
  </si>
  <si>
    <t>dinsdag</t>
  </si>
  <si>
    <t>woensdag</t>
  </si>
  <si>
    <t>donderdag</t>
  </si>
  <si>
    <t>T</t>
  </si>
  <si>
    <t>K</t>
  </si>
  <si>
    <t>P</t>
  </si>
  <si>
    <t>R</t>
  </si>
  <si>
    <t>S</t>
  </si>
  <si>
    <t>F3</t>
  </si>
  <si>
    <t>*</t>
  </si>
  <si>
    <t>**</t>
  </si>
  <si>
    <t>Teams:</t>
  </si>
  <si>
    <t>1) Aangegeven tijden zijn de begintijden van de wedstrijden</t>
  </si>
  <si>
    <t>NB. :</t>
  </si>
  <si>
    <t>3) Het 2e schema houdt kleedkamer 8 vrij voor meisjes.</t>
  </si>
  <si>
    <t>2) Er zijn 2 schema's weergegeven behorende bij de sheet "veldbezetting 2"</t>
  </si>
  <si>
    <t>*) De nummers onder de teams geven de te gebruiken kleedkamers weer.</t>
  </si>
  <si>
    <t>**) Indien door de selectie gebruik wenst te worden gemaakt van veld 4, is dit mogelijk door te "ruilen" met de 40+-groep.</t>
  </si>
  <si>
    <t>Meisjes in de volgende teams:</t>
  </si>
  <si>
    <t>C3</t>
  </si>
  <si>
    <t>Strook</t>
  </si>
  <si>
    <t>achter KGV</t>
  </si>
  <si>
    <t>HTC B2</t>
  </si>
  <si>
    <t>TB2</t>
  </si>
  <si>
    <t>HTC A2</t>
  </si>
  <si>
    <t>A2</t>
  </si>
  <si>
    <t>TA2</t>
  </si>
  <si>
    <t>clubhuis</t>
  </si>
  <si>
    <t>G</t>
  </si>
  <si>
    <t>vrij</t>
  </si>
  <si>
    <t>Verdere uitgangspunten:</t>
  </si>
  <si>
    <t xml:space="preserve">randvoorwaarden  en bijzonderheden. </t>
  </si>
  <si>
    <t>08.30</t>
  </si>
  <si>
    <t>uur.</t>
  </si>
  <si>
    <t>D1 en D2</t>
  </si>
  <si>
    <t xml:space="preserve">gedurende de winterstop spelen een aantal Zwolse D-elftallen </t>
  </si>
  <si>
    <t>08.45</t>
  </si>
  <si>
    <t>een onderlinge competitie ipv in de zaal.</t>
  </si>
  <si>
    <t>Tijdens afgelasting of geen wedstrijden wordt er dus verplicht getraind.</t>
  </si>
  <si>
    <t>9.15</t>
  </si>
  <si>
    <t>E1 en E2</t>
  </si>
  <si>
    <t xml:space="preserve">kunstgrascompetitie voor Zwolse clubs: E- spelers kunnen </t>
  </si>
  <si>
    <t>9.45</t>
  </si>
  <si>
    <t>dan voor het eerst wennen aan een groot veld.</t>
  </si>
  <si>
    <t>bijkomende voordeel: geen zaalkosten en wel kantine-inkomsten</t>
  </si>
  <si>
    <t>10.45</t>
  </si>
  <si>
    <t>11.00</t>
  </si>
  <si>
    <t>Een normale wedstrijdduur incl. de rustpauze is niet haalbaar.</t>
  </si>
  <si>
    <t xml:space="preserve">Alle teams houden zich aan de maximaal beschikbaar gestelde tijden </t>
  </si>
  <si>
    <t>11.30</t>
  </si>
  <si>
    <t>A1 en B1</t>
  </si>
  <si>
    <t>en houden daarmee rekening met de volgende wedstrijden.</t>
  </si>
  <si>
    <t>Het is de jeugd vrij om binnen het beschikbare tijdblok te schuiven</t>
  </si>
  <si>
    <t>12.00</t>
  </si>
  <si>
    <t>op voorwaarde dat het kunstgras maar maximaal bezet blijft.</t>
  </si>
  <si>
    <t xml:space="preserve">Gedurende alle genoemde tijden is de kantine altijd open. </t>
  </si>
  <si>
    <t>12.45</t>
  </si>
  <si>
    <t>Er wordt altijd getraind door alle genoemde teams.</t>
  </si>
  <si>
    <t>13.00</t>
  </si>
  <si>
    <t>Dames 1 en 2</t>
  </si>
  <si>
    <t xml:space="preserve">Er is dus geen vrijblijvendheid meer voor genoemde teams </t>
  </si>
  <si>
    <t>13.15</t>
  </si>
  <si>
    <t>om wel of niet te trainen of een oefenwedstrijd te spelen</t>
  </si>
  <si>
    <t>13.30</t>
  </si>
  <si>
    <t>Er is namelijk altijd kantinebezetting ingepland ook in</t>
  </si>
  <si>
    <t>13.45</t>
  </si>
  <si>
    <t>de winterstop!</t>
  </si>
  <si>
    <t xml:space="preserve">Bij afgelasting en op inhaalzaterdagen kan HTC door de </t>
  </si>
  <si>
    <t>KNVB worden verplicht om op het kunstgrasveld te spelen.</t>
  </si>
  <si>
    <t xml:space="preserve">1 en 2  </t>
  </si>
  <si>
    <t xml:space="preserve">Vanaf medio juni t/m medio augustus, dus gedurende de periode </t>
  </si>
  <si>
    <t>15.15</t>
  </si>
  <si>
    <t xml:space="preserve">dat de velden niet beschikbaar zijn is het kunstgras vanaf 15.00 </t>
  </si>
  <si>
    <t>15.30</t>
  </si>
  <si>
    <t>uur gereserveerd voor de 40+ groep</t>
  </si>
  <si>
    <t>15.45</t>
  </si>
  <si>
    <t>17-11-06 Joas en Cor</t>
  </si>
  <si>
    <t>10.20</t>
  </si>
  <si>
    <t>Trainingen:</t>
  </si>
  <si>
    <t>Wedstrijden:</t>
  </si>
  <si>
    <t>2007-08</t>
  </si>
  <si>
    <t>HTC C3</t>
  </si>
  <si>
    <t>Keepers-</t>
  </si>
  <si>
    <t>training</t>
  </si>
  <si>
    <t>Alternatieve Veldindeling HTC seizoen 2008-2009:</t>
  </si>
  <si>
    <t xml:space="preserve">Er is in de winterstop een onderlinge </t>
  </si>
  <si>
    <t>K E E P E R S</t>
  </si>
  <si>
    <t>da2 tegelijk thuis met da1</t>
  </si>
  <si>
    <t>Beker:</t>
  </si>
  <si>
    <t>*) afhankelijk  van de definitieve indeling door de knvb kan er met name aan de standaard aanvangstijden bij de jeugd nog e.e.a. gewijzigd worden!</t>
  </si>
  <si>
    <t>Team</t>
  </si>
  <si>
    <t>Klasse</t>
  </si>
  <si>
    <t>DAMES1</t>
  </si>
  <si>
    <t>!</t>
  </si>
  <si>
    <t>Tijd:</t>
  </si>
  <si>
    <t>Beker</t>
  </si>
  <si>
    <t>x</t>
  </si>
  <si>
    <t>HTC MC1</t>
  </si>
  <si>
    <t>MC1</t>
  </si>
  <si>
    <t>**) Bij wedstrijden van O23 gebruikt de selectie veld 4c en 4d; het 4e traint dan met het 5e (NB. Dit zijn 2 wedstrijden ).</t>
  </si>
  <si>
    <t>da2</t>
  </si>
  <si>
    <t>H1: heel veld op di en do vanaf 20.45! Aanvang 20.00</t>
  </si>
  <si>
    <t>E1 - E2 / D1</t>
  </si>
  <si>
    <t>E3 - E4</t>
  </si>
  <si>
    <t>s2 / s4</t>
  </si>
  <si>
    <t>S1 / S6 / s7</t>
  </si>
  <si>
    <t>Roze: tbv meisjes (uit en thuis)</t>
  </si>
  <si>
    <t>Roze: tbv dames/meisjes (uit en thuis)</t>
  </si>
  <si>
    <t>F1 - F2 - D2</t>
  </si>
  <si>
    <t>F3 - F4</t>
  </si>
  <si>
    <t>B1 - C3</t>
  </si>
  <si>
    <t>B2 - F5</t>
  </si>
  <si>
    <t>12;30</t>
  </si>
  <si>
    <t>a2 / da1</t>
  </si>
  <si>
    <t>da2 - s3 - s5</t>
  </si>
  <si>
    <t>TC3</t>
  </si>
  <si>
    <t>tegelijk thuis met heren 1</t>
  </si>
  <si>
    <t>E5 - E6</t>
  </si>
  <si>
    <t>A1 / s4</t>
  </si>
  <si>
    <t>wensen:</t>
  </si>
  <si>
    <t>2011-12</t>
  </si>
  <si>
    <t>**) Bij wedstrijden van O23 gebruikt de selectie veld 4c en 4d; het 4e traint dan met het 5e (NB. Dit zijn 3 wedstrijden per seizoen).</t>
  </si>
  <si>
    <t>ma</t>
  </si>
  <si>
    <t>di</t>
  </si>
  <si>
    <t>wo</t>
  </si>
  <si>
    <t>do</t>
  </si>
  <si>
    <t>da1</t>
  </si>
  <si>
    <t>a1</t>
  </si>
  <si>
    <t>a2</t>
  </si>
  <si>
    <t>b1</t>
  </si>
  <si>
    <t>b2</t>
  </si>
  <si>
    <t>c1</t>
  </si>
  <si>
    <t>c2</t>
  </si>
  <si>
    <t>c3</t>
  </si>
  <si>
    <t>d1</t>
  </si>
  <si>
    <t>d2</t>
  </si>
  <si>
    <t>d3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</si>
  <si>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</si>
  <si>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</si>
  <si>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</si>
  <si>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</si>
  <si>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</si>
  <si>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</si>
  <si>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</si>
  <si>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</si>
  <si>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</si>
  <si>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veld</t>
  </si>
  <si>
    <t>van</t>
  </si>
  <si>
    <t>tot</t>
  </si>
  <si>
    <t>4cd</t>
  </si>
  <si>
    <t>1cd</t>
  </si>
  <si>
    <t>1ab</t>
  </si>
  <si>
    <t>4ab</t>
  </si>
  <si>
    <t>19;30</t>
  </si>
  <si>
    <t>1ab (cd)</t>
  </si>
  <si>
    <t>team</t>
  </si>
  <si>
    <t>vrijdag</t>
  </si>
  <si>
    <t>Kalender 1</t>
  </si>
  <si>
    <t>Bijz. Aktiv.</t>
  </si>
  <si>
    <t>Datum</t>
  </si>
  <si>
    <t>(poules 14)</t>
  </si>
  <si>
    <t>(poules 12)</t>
  </si>
  <si>
    <t>Kalender 2</t>
  </si>
  <si>
    <t>Kalender 3</t>
  </si>
  <si>
    <t>Kalender 4</t>
  </si>
  <si>
    <t>Kalender 5</t>
  </si>
  <si>
    <t>16 aug. 2011</t>
  </si>
  <si>
    <t>bek. stn 2e kl.</t>
  </si>
  <si>
    <t>bek. (stand.)</t>
  </si>
  <si>
    <t>-</t>
  </si>
  <si>
    <t>20/21 aug. 2011</t>
  </si>
  <si>
    <t>bek. hoofd/1e kl.</t>
  </si>
  <si>
    <t>bek.(res./jeugd)</t>
  </si>
  <si>
    <t>beker</t>
  </si>
  <si>
    <t>Midw. 22 t/m 25 aug. 2011</t>
  </si>
  <si>
    <t>bek. (allen)</t>
  </si>
  <si>
    <t>27/28 aug. 2011</t>
  </si>
  <si>
    <t>Zwaluwen</t>
  </si>
  <si>
    <t>30 aug-1 sep. 2011</t>
  </si>
  <si>
    <t>Evt. inh. / uitwijk</t>
  </si>
  <si>
    <t>3/ 4 sept. 2011</t>
  </si>
  <si>
    <t>5 t/m 8 sept. 2011</t>
  </si>
  <si>
    <t>10/11 sept. 2011</t>
  </si>
  <si>
    <t>17/18 sept. 2011</t>
  </si>
  <si>
    <t>24/25 sept. 2011</t>
  </si>
  <si>
    <t>1/ 2 okt. 2011</t>
  </si>
  <si>
    <t>8/ 9 okt. 2011</t>
  </si>
  <si>
    <t>15/16 okt. 2011</t>
  </si>
  <si>
    <t>22/23 okt. 2011</t>
  </si>
  <si>
    <t>bek. / inh.</t>
  </si>
  <si>
    <t>4 tegen 4 Straatvoetbal.</t>
  </si>
  <si>
    <t>Kantelweekend</t>
  </si>
  <si>
    <t>herfstvakantie</t>
  </si>
  <si>
    <t>29/30 okt. 2011</t>
  </si>
  <si>
    <t>5/ 6 nov. 2011</t>
  </si>
  <si>
    <t>12/13 nov. 2011</t>
  </si>
  <si>
    <t>19/20 nov. 2011</t>
  </si>
  <si>
    <t>26/27 nov. 2011</t>
  </si>
  <si>
    <t>3 / 4 dec. 2011</t>
  </si>
  <si>
    <t>F-sinterklaas</t>
  </si>
  <si>
    <t>10/11 dec. 2011</t>
  </si>
  <si>
    <t>17/18 dec. 2011</t>
  </si>
  <si>
    <t>14/15 jan. 2012</t>
  </si>
  <si>
    <t>21/22 jan. 2012</t>
  </si>
  <si>
    <t>bek./ inh. / 23</t>
  </si>
  <si>
    <t>28/29 jan. 2012</t>
  </si>
  <si>
    <t>bek./ inh. / 24</t>
  </si>
  <si>
    <t>4/ 5 feb. 2012</t>
  </si>
  <si>
    <t>bek./ inh. / 25</t>
  </si>
  <si>
    <t>11/12 feb. 2012</t>
  </si>
  <si>
    <t>18/19 feb. 2012</t>
  </si>
  <si>
    <t>Carnaval</t>
  </si>
  <si>
    <t>Vak. Midden/Zuid</t>
  </si>
  <si>
    <t>25/26 feb. 2012</t>
  </si>
  <si>
    <t>Vrj. vak M / Z / N</t>
  </si>
  <si>
    <t>3/ 4 mrt. 2012</t>
  </si>
  <si>
    <t>Vrj. vak Noord</t>
  </si>
  <si>
    <t>10/11 mrt. 2012</t>
  </si>
  <si>
    <t>17/18 mrt. 2012</t>
  </si>
  <si>
    <t>bek. / inh. / 26</t>
  </si>
  <si>
    <t>24/25 mrt. 2012</t>
  </si>
  <si>
    <t>31 mrt. /1 april 2012</t>
  </si>
  <si>
    <t>Paasweekend</t>
  </si>
  <si>
    <t>14/15 april 2012</t>
  </si>
  <si>
    <t>21/22 april 2012</t>
  </si>
  <si>
    <t>28/29 april 2012</t>
  </si>
  <si>
    <t>Meivakantie</t>
  </si>
  <si>
    <t>5/6 mei 2012</t>
  </si>
  <si>
    <t>12/13 mei 2012</t>
  </si>
  <si>
    <t>Start NC</t>
  </si>
  <si>
    <t>inhaal</t>
  </si>
  <si>
    <t>Hemelvaart</t>
  </si>
  <si>
    <t>19/20 mei 2012</t>
  </si>
  <si>
    <t>Regiofin. beker</t>
  </si>
  <si>
    <t>26/28 mei 2012</t>
  </si>
  <si>
    <t>Pinksteren</t>
  </si>
  <si>
    <t>2/3 juni 2012</t>
  </si>
  <si>
    <t>Kalender 1 - 14 - 1e- en 2e kl. Standaard + res. Hoofdklasse mannen en/of overige standaardklassen op schema 14 Cat. A</t>
  </si>
  <si>
    <t>Kalender 1 - 12 - Senioren : overige standaard Oost + res. 1e t/m de 3e klasse Cat. A</t>
  </si>
  <si>
    <t>A-, B- en C-junioren : alle competities van de 1e klassen en hoger Cat. A</t>
  </si>
  <si>
    <t>D-pupillen : Divisie zie landelijk , Hoofd-,(Cat A), 1e klassen (Cat B)</t>
  </si>
  <si>
    <t>E-pupillen : Hoofdklasse Cat. B</t>
  </si>
  <si>
    <t>Kalender 2 - Alle competities welke niet zijn toe te schrijven onder kalenders 1-3-4-5</t>
  </si>
  <si>
    <t>Kalender 3 - D-pupillen van de 3e- en 4e klasse + E-pupillen van de 1e t/m 4e klasse + alle F-pupillen</t>
  </si>
  <si>
    <t>- Alle reeksen voor de A-, B- en C- junioren (½ schema 12)</t>
  </si>
  <si>
    <t>Kalender 4 - Vrouwenvoetbal 2e- en 3e klasse</t>
  </si>
  <si>
    <t>Kalender 5 - Vrouwenvoetbal reeksen (4e-/5e klasse) en alle specifieke competities meisjesvoetbal</t>
  </si>
  <si>
    <t xml:space="preserve">Alle poulewedstrijden van de bekercompetitie moeten vóór 2 september 2011 zijn gespeeld! </t>
  </si>
  <si>
    <t xml:space="preserve">Mocht in de eerste helft van de competitie of in de winterperiode een algehele afgelasting plaatsvinden dan wordt deze wedstrijddag in zijn geheel vastgesteld </t>
  </si>
  <si>
    <t>op een in de speeldagen-kalender genoemde inhaaldag verder in het seizoen.</t>
  </si>
  <si>
    <t>2011-2012</t>
  </si>
  <si>
    <t>4</t>
  </si>
  <si>
    <t>?</t>
  </si>
  <si>
    <t>HTC G1</t>
  </si>
  <si>
    <t>14 aug. 2012</t>
  </si>
  <si>
    <t>bek stn 2e kl.</t>
  </si>
  <si>
    <t>18/19 aug. 2012</t>
  </si>
  <si>
    <t>bek.(res/jeugd)</t>
  </si>
  <si>
    <t>Beker poule</t>
  </si>
  <si>
    <t>Midw. 20-23 aug. 2012</t>
  </si>
  <si>
    <t>25/26 aug. 2012</t>
  </si>
  <si>
    <t>Midw. 28-30 aug. 2012</t>
  </si>
  <si>
    <t>Inh. Beker</t>
  </si>
  <si>
    <t>1 / 2 sept. 2012</t>
  </si>
  <si>
    <t>8 / 9 sept. 2012</t>
  </si>
  <si>
    <t>15 / 16 sept. 2012</t>
  </si>
  <si>
    <t>14/9 WD 1</t>
  </si>
  <si>
    <t>22 / 23 sept. 2012</t>
  </si>
  <si>
    <t>29 / 30 sept. 2012</t>
  </si>
  <si>
    <t>6 / 7 okt. 2012</t>
  </si>
  <si>
    <t>5/10 WD 2</t>
  </si>
  <si>
    <t>13 / 14 okt. 2012</t>
  </si>
  <si>
    <t>20 / 21 okt. 2012</t>
  </si>
  <si>
    <t>Bek. / inh.</t>
  </si>
  <si>
    <t>Kantelweekend Herfstvakantie</t>
  </si>
  <si>
    <t>27 / 28 okt. 2012</t>
  </si>
  <si>
    <t>26/10 WD 3</t>
  </si>
  <si>
    <t>3 / 4 nov. 2012</t>
  </si>
  <si>
    <t>10 / 11 nov. 2012</t>
  </si>
  <si>
    <t>17 / 18 nov. 2012</t>
  </si>
  <si>
    <t>16/11 WD 4</t>
  </si>
  <si>
    <t>24 / 25 nov. 2012</t>
  </si>
  <si>
    <t>1 / 2 dec. 2012</t>
  </si>
  <si>
    <t>8 / 9 dec. 2012</t>
  </si>
  <si>
    <t>15 / 16 dec. 2012</t>
  </si>
  <si>
    <t>12 / 13 jan. 2013</t>
  </si>
  <si>
    <t>19 / 20 jan. 2013</t>
  </si>
  <si>
    <t>Bek. / 23</t>
  </si>
  <si>
    <t>26 / 27 jan. 2013</t>
  </si>
  <si>
    <t>Bek. / 24</t>
  </si>
  <si>
    <t>2 / 3 feb. 2013</t>
  </si>
  <si>
    <t>Bek. / 25</t>
  </si>
  <si>
    <t>9 / 10 feb. 2013</t>
  </si>
  <si>
    <t>Carnavalsweekend</t>
  </si>
  <si>
    <t>16 / 17 feb. 2013</t>
  </si>
  <si>
    <t>Vrj.vak Nrd/Mid</t>
  </si>
  <si>
    <t>23 / 24 feb. 2013</t>
  </si>
  <si>
    <t>Vrj.vak. allen</t>
  </si>
  <si>
    <t>2 / 3 mrt. 2013</t>
  </si>
  <si>
    <t>1/3 WD 5</t>
  </si>
  <si>
    <t>Vrj.vak Zuid</t>
  </si>
  <si>
    <t>9 / 10 mrt. 2013</t>
  </si>
  <si>
    <t>16 / 17 mrt. 2013</t>
  </si>
  <si>
    <t>23 / 24 mrt. 2013</t>
  </si>
  <si>
    <t>22/3 WD 6</t>
  </si>
  <si>
    <t>30 mrt. 2013</t>
  </si>
  <si>
    <t>Bek./ inh / 26</t>
  </si>
  <si>
    <t>1 apr. 2013</t>
  </si>
  <si>
    <t>6 / 7 apr. 2013</t>
  </si>
  <si>
    <t>13 / 14 apr. 2013</t>
  </si>
  <si>
    <t>12/4 WD 7</t>
  </si>
  <si>
    <t>20 / 21 apr. 2013</t>
  </si>
  <si>
    <t>Bek./ inh.</t>
  </si>
  <si>
    <t>27 / 28 apr. 2013</t>
  </si>
  <si>
    <t>26/4 WD 8</t>
  </si>
  <si>
    <t>4 / 5 mei 2013</t>
  </si>
  <si>
    <t>11 / 12 mei 2013</t>
  </si>
  <si>
    <t>Start Nacomp.</t>
  </si>
  <si>
    <t>Inh.</t>
  </si>
  <si>
    <t>Pinksterweekend</t>
  </si>
  <si>
    <t>25 / 26 mei 2013</t>
  </si>
  <si>
    <t>1 / 2 juni 2013</t>
  </si>
  <si>
    <t>Jeugdvoetbaldag</t>
  </si>
  <si>
    <t>Kalender 1 - 14 - competities in de categorie A die met 13 of 14 teams in een poule spelen. Cat. A</t>
  </si>
  <si>
    <t>Kalender 1 - 12 - Senioren : overige competities org Oost (res. 2e / 3e klasse, vrouwen 1e, 2e, 3e klasse Cat. A</t>
  </si>
  <si>
    <t>Kalender 3 - D-pupillen van de 2e-, 3e en 4e klasse + E-pupillen van de 1e t/m 4e klasse + alle F-pupillen Cat. B</t>
  </si>
  <si>
    <t>- Alle reeksen voor de A-, B- en C- junioren (½ schema 12) Cat. B</t>
  </si>
  <si>
    <t>Kalender 4 - Continental 35+/45+ toernooivormen (dus anders dan reguliere 35+/45+ competities) Cat. B</t>
  </si>
  <si>
    <t>Kalender 5 - Vrouwenvoetbal reeksen (4e-/5e klasse) en alle specifieke competities meisjesvoetbal Cat. B</t>
  </si>
  <si>
    <t>2012-2013</t>
  </si>
  <si>
    <t>Sen.: Beker / Jun: Com 2</t>
  </si>
  <si>
    <t>12:00 tegelijk thuis met heren 1</t>
  </si>
  <si>
    <t>H2: di /do aanvang 19.30 / 20:00</t>
  </si>
  <si>
    <t>HTC G2</t>
  </si>
  <si>
    <t>*) statisch model van een dynamische werkelijkheid ! De werkelijke aanvangstijden kunnen met name in de ochtend afwijken door de 'draaingen in het programma.</t>
  </si>
  <si>
    <t>Definitief:</t>
  </si>
  <si>
    <t>Da1</t>
  </si>
  <si>
    <t>Gemengd</t>
  </si>
  <si>
    <t>VR2</t>
  </si>
  <si>
    <t>7*7</t>
  </si>
  <si>
    <t>Vrijdagavond</t>
  </si>
  <si>
    <t>Da3 7*7</t>
  </si>
  <si>
    <t xml:space="preserve">   getracht wordt om i.i.g. hr1, hr 2 en a1; ds 1, ds 2 tegelijk thuis te laten spelen.</t>
  </si>
  <si>
    <t>HTC ME1</t>
  </si>
  <si>
    <t>Dames 3</t>
  </si>
  <si>
    <t>HTC F6</t>
  </si>
  <si>
    <t>HTC MF1</t>
  </si>
  <si>
    <t>HTC MD</t>
  </si>
  <si>
    <t>JO19-1</t>
  </si>
  <si>
    <t>JO17-1</t>
  </si>
  <si>
    <t>JO15-1</t>
  </si>
  <si>
    <t>JO13-1</t>
  </si>
  <si>
    <t>JO13-2</t>
  </si>
  <si>
    <t>JO13-3</t>
  </si>
  <si>
    <t>MO13-1</t>
  </si>
  <si>
    <t>JO11-1</t>
  </si>
  <si>
    <t>JO11-2</t>
  </si>
  <si>
    <t>JO11-3</t>
  </si>
  <si>
    <t>JO11-4</t>
  </si>
  <si>
    <t>JO11-5</t>
  </si>
  <si>
    <t>MO11-1</t>
  </si>
  <si>
    <t>JO9-1</t>
  </si>
  <si>
    <t>JO9-2</t>
  </si>
  <si>
    <t>JO9-3</t>
  </si>
  <si>
    <t>JO9-4</t>
  </si>
  <si>
    <t>JO9-5</t>
  </si>
  <si>
    <t>JO9-6</t>
  </si>
  <si>
    <t>nieuwe naam</t>
  </si>
  <si>
    <t>JO17-2</t>
  </si>
  <si>
    <t>Veldindeling HTC seizoen 2016-2017:</t>
  </si>
  <si>
    <t>Gebruik kunstgras op zaterdagen waarop geen competitie programma is vastgesteld of algehele afgelasting 2016-17</t>
  </si>
  <si>
    <t>JO13-1 en JO13-2</t>
  </si>
  <si>
    <t>JO11-1 en JO11-2</t>
  </si>
  <si>
    <t>zijkant 4a/4b</t>
  </si>
  <si>
    <t>zijkant 4c/4d</t>
  </si>
  <si>
    <t>Competitievorm</t>
  </si>
  <si>
    <t>Mannen</t>
  </si>
  <si>
    <t>Senioren</t>
  </si>
  <si>
    <t>6 teams</t>
  </si>
  <si>
    <t xml:space="preserve">Dames </t>
  </si>
  <si>
    <t>3 teams</t>
  </si>
  <si>
    <t>11-tallen</t>
  </si>
  <si>
    <t>7=tallen</t>
  </si>
  <si>
    <t>1 team</t>
  </si>
  <si>
    <t>G-team</t>
  </si>
  <si>
    <t>Jongens</t>
  </si>
  <si>
    <t>O19</t>
  </si>
  <si>
    <t>O17</t>
  </si>
  <si>
    <t>2 teams</t>
  </si>
  <si>
    <t>O15</t>
  </si>
  <si>
    <t>O13</t>
  </si>
  <si>
    <t>Meisjes</t>
  </si>
  <si>
    <t>O11</t>
  </si>
  <si>
    <t>O9</t>
  </si>
  <si>
    <t>Uk</t>
  </si>
  <si>
    <t>2017-18</t>
  </si>
  <si>
    <t>JO15-2</t>
  </si>
  <si>
    <t>M2</t>
  </si>
  <si>
    <t>JO11-6</t>
  </si>
  <si>
    <t>MO11-2</t>
  </si>
  <si>
    <t>JO8-1</t>
  </si>
  <si>
    <t>JO8-2</t>
  </si>
  <si>
    <t>O8</t>
  </si>
  <si>
    <t>v</t>
  </si>
  <si>
    <t>2018-19</t>
  </si>
  <si>
    <t>Hfd</t>
  </si>
  <si>
    <t>JO19-1 D</t>
  </si>
  <si>
    <t>MO15-1</t>
  </si>
  <si>
    <t>0 teams</t>
  </si>
  <si>
    <t>2 teams, wv 1 gemengd</t>
  </si>
  <si>
    <t>HTC JO19-1D</t>
  </si>
  <si>
    <t>JO15-1G</t>
  </si>
  <si>
    <t>reserve</t>
  </si>
  <si>
    <t>JO-7</t>
  </si>
  <si>
    <t>JO10-1</t>
  </si>
  <si>
    <t xml:space="preserve">   getracht wordt om i.i.g. hr1, hr 2 tegelijk thuis te laten spelen.</t>
  </si>
  <si>
    <t>JO12-1</t>
  </si>
  <si>
    <t>JO12-2</t>
  </si>
  <si>
    <t>JO12-3</t>
  </si>
  <si>
    <t>JO7-1</t>
  </si>
  <si>
    <t>JO7-2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</si>
</sst>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h:mm;@"/>
  </numFmts>
  <fonts count="71">
    <font>
      <sz val="10"/>
      <name val="Arial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10"/>
      <name val="Comic Sans MS"/>
      <family val="4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8"/>
      <color indexed="9"/>
      <name val="Arial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Arial"/>
      <family val="2"/>
    </font>
    <font>
      <i/>
      <u val="single"/>
      <sz val="8"/>
      <name val="Arial"/>
      <family val="2"/>
    </font>
    <font>
      <b/>
      <sz val="54"/>
      <name val="Calibri"/>
      <family val="2"/>
    </font>
    <font>
      <b/>
      <sz val="3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1"/>
      <color indexed="8"/>
      <name val="Calibri"/>
      <family val="2"/>
    </font>
    <font>
      <sz val="9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Dot"/>
      <top style="mediumDashDot"/>
      <bottom>
        <color indexed="63"/>
      </bottom>
    </border>
    <border>
      <left style="medium"/>
      <right style="mediumDashDot"/>
      <top>
        <color indexed="63"/>
      </top>
      <bottom>
        <color indexed="63"/>
      </bottom>
    </border>
    <border>
      <left style="medium"/>
      <right style="mediumDashDot"/>
      <top>
        <color indexed="63"/>
      </top>
      <bottom style="mediumDashDot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mediumDashDot"/>
      <right>
        <color indexed="63"/>
      </right>
      <top style="medium"/>
      <bottom>
        <color indexed="63"/>
      </bottom>
    </border>
    <border>
      <left style="mediumDashDot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32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0" xfId="0" applyBorder="1" applyAlignment="1" quotePrefix="1">
      <alignment horizontal="center"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6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" fontId="6" fillId="0" borderId="0" xfId="0" applyNumberFormat="1" applyFont="1" applyAlignment="1">
      <alignment/>
    </xf>
    <xf numFmtId="0" fontId="0" fillId="0" borderId="22" xfId="0" applyBorder="1" applyAlignment="1">
      <alignment horizontal="center"/>
    </xf>
    <xf numFmtId="0" fontId="0" fillId="37" borderId="0" xfId="0" applyFill="1" applyAlignment="1">
      <alignment/>
    </xf>
    <xf numFmtId="0" fontId="4" fillId="35" borderId="23" xfId="0" applyFont="1" applyFill="1" applyBorder="1" applyAlignment="1">
      <alignment horizontal="left"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4" fillId="0" borderId="23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38" borderId="26" xfId="0" applyFont="1" applyFill="1" applyBorder="1" applyAlignment="1">
      <alignment/>
    </xf>
    <xf numFmtId="0" fontId="6" fillId="35" borderId="26" xfId="0" applyFont="1" applyFill="1" applyBorder="1" applyAlignment="1">
      <alignment/>
    </xf>
    <xf numFmtId="0" fontId="0" fillId="39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0" xfId="0" applyAlignment="1" quotePrefix="1">
      <alignment/>
    </xf>
    <xf numFmtId="0" fontId="0" fillId="36" borderId="0" xfId="0" applyFill="1" applyAlignment="1">
      <alignment horizontal="center"/>
    </xf>
    <xf numFmtId="0" fontId="0" fillId="4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0" borderId="27" xfId="0" applyBorder="1" applyAlignment="1">
      <alignment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2" xfId="0" applyFill="1" applyBorder="1" applyAlignment="1" quotePrefix="1">
      <alignment horizontal="center"/>
    </xf>
    <xf numFmtId="0" fontId="0" fillId="37" borderId="12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0" borderId="0" xfId="0" applyAlignment="1">
      <alignment horizontal="left"/>
    </xf>
    <xf numFmtId="0" fontId="0" fillId="39" borderId="12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9" fillId="0" borderId="0" xfId="0" applyFont="1" applyAlignment="1">
      <alignment/>
    </xf>
    <xf numFmtId="0" fontId="0" fillId="39" borderId="15" xfId="0" applyFill="1" applyBorder="1" applyAlignment="1">
      <alignment horizontal="center"/>
    </xf>
    <xf numFmtId="0" fontId="0" fillId="41" borderId="0" xfId="0" applyFill="1" applyAlignment="1">
      <alignment/>
    </xf>
    <xf numFmtId="0" fontId="12" fillId="41" borderId="0" xfId="0" applyFont="1" applyFill="1" applyAlignment="1">
      <alignment/>
    </xf>
    <xf numFmtId="0" fontId="7" fillId="40" borderId="0" xfId="0" applyFont="1" applyFill="1" applyAlignment="1">
      <alignment/>
    </xf>
    <xf numFmtId="0" fontId="13" fillId="40" borderId="0" xfId="0" applyFont="1" applyFill="1" applyAlignment="1">
      <alignment horizontal="left"/>
    </xf>
    <xf numFmtId="0" fontId="13" fillId="41" borderId="0" xfId="0" applyFont="1" applyFill="1" applyAlignment="1">
      <alignment horizontal="left"/>
    </xf>
    <xf numFmtId="0" fontId="7" fillId="41" borderId="0" xfId="0" applyFont="1" applyFill="1" applyAlignment="1">
      <alignment/>
    </xf>
    <xf numFmtId="0" fontId="15" fillId="41" borderId="0" xfId="0" applyFont="1" applyFill="1" applyBorder="1" applyAlignment="1">
      <alignment horizontal="center"/>
    </xf>
    <xf numFmtId="0" fontId="15" fillId="41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14" fillId="37" borderId="32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14" fillId="37" borderId="33" xfId="0" applyFont="1" applyFill="1" applyBorder="1" applyAlignment="1">
      <alignment/>
    </xf>
    <xf numFmtId="0" fontId="0" fillId="37" borderId="32" xfId="0" applyFill="1" applyBorder="1" applyAlignment="1">
      <alignment/>
    </xf>
    <xf numFmtId="0" fontId="12" fillId="37" borderId="0" xfId="0" applyFont="1" applyFill="1" applyBorder="1" applyAlignment="1">
      <alignment horizontal="center"/>
    </xf>
    <xf numFmtId="0" fontId="12" fillId="37" borderId="33" xfId="0" applyFont="1" applyFill="1" applyBorder="1" applyAlignment="1">
      <alignment horizontal="center"/>
    </xf>
    <xf numFmtId="0" fontId="12" fillId="37" borderId="32" xfId="0" applyFont="1" applyFill="1" applyBorder="1" applyAlignment="1">
      <alignment horizontal="center"/>
    </xf>
    <xf numFmtId="0" fontId="0" fillId="37" borderId="33" xfId="0" applyFill="1" applyBorder="1" applyAlignment="1">
      <alignment/>
    </xf>
    <xf numFmtId="0" fontId="14" fillId="37" borderId="34" xfId="0" applyFont="1" applyFill="1" applyBorder="1" applyAlignment="1">
      <alignment/>
    </xf>
    <xf numFmtId="0" fontId="12" fillId="37" borderId="35" xfId="0" applyFont="1" applyFill="1" applyBorder="1" applyAlignment="1">
      <alignment horizontal="center"/>
    </xf>
    <xf numFmtId="0" fontId="12" fillId="37" borderId="36" xfId="0" applyFont="1" applyFill="1" applyBorder="1" applyAlignment="1">
      <alignment horizontal="center"/>
    </xf>
    <xf numFmtId="0" fontId="12" fillId="37" borderId="34" xfId="0" applyFont="1" applyFill="1" applyBorder="1" applyAlignment="1">
      <alignment horizontal="center"/>
    </xf>
    <xf numFmtId="0" fontId="14" fillId="37" borderId="36" xfId="0" applyFont="1" applyFill="1" applyBorder="1" applyAlignment="1">
      <alignment/>
    </xf>
    <xf numFmtId="0" fontId="0" fillId="37" borderId="0" xfId="0" applyFill="1" applyBorder="1" applyAlignment="1">
      <alignment/>
    </xf>
    <xf numFmtId="0" fontId="14" fillId="37" borderId="35" xfId="0" applyFont="1" applyFill="1" applyBorder="1" applyAlignment="1">
      <alignment horizontal="right"/>
    </xf>
    <xf numFmtId="0" fontId="14" fillId="37" borderId="36" xfId="0" applyFont="1" applyFill="1" applyBorder="1" applyAlignment="1">
      <alignment horizontal="right"/>
    </xf>
    <xf numFmtId="0" fontId="0" fillId="37" borderId="37" xfId="0" applyFill="1" applyBorder="1" applyAlignment="1">
      <alignment/>
    </xf>
    <xf numFmtId="0" fontId="0" fillId="37" borderId="38" xfId="0" applyFill="1" applyBorder="1" applyAlignment="1">
      <alignment/>
    </xf>
    <xf numFmtId="0" fontId="12" fillId="37" borderId="38" xfId="0" applyFont="1" applyFill="1" applyBorder="1" applyAlignment="1">
      <alignment horizontal="center"/>
    </xf>
    <xf numFmtId="0" fontId="0" fillId="37" borderId="39" xfId="0" applyFill="1" applyBorder="1" applyAlignment="1">
      <alignment/>
    </xf>
    <xf numFmtId="0" fontId="0" fillId="37" borderId="34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36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40" xfId="0" applyFill="1" applyBorder="1" applyAlignment="1">
      <alignment/>
    </xf>
    <xf numFmtId="0" fontId="0" fillId="37" borderId="41" xfId="0" applyFill="1" applyBorder="1" applyAlignment="1">
      <alignment/>
    </xf>
    <xf numFmtId="0" fontId="0" fillId="37" borderId="42" xfId="0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43" xfId="0" applyFill="1" applyBorder="1" applyAlignment="1">
      <alignment/>
    </xf>
    <xf numFmtId="0" fontId="0" fillId="37" borderId="44" xfId="0" applyFill="1" applyBorder="1" applyAlignment="1">
      <alignment/>
    </xf>
    <xf numFmtId="0" fontId="0" fillId="37" borderId="45" xfId="0" applyFill="1" applyBorder="1" applyAlignment="1">
      <alignment/>
    </xf>
    <xf numFmtId="0" fontId="0" fillId="37" borderId="46" xfId="0" applyFill="1" applyBorder="1" applyAlignment="1">
      <alignment/>
    </xf>
    <xf numFmtId="0" fontId="0" fillId="42" borderId="29" xfId="0" applyFill="1" applyBorder="1" applyAlignment="1">
      <alignment/>
    </xf>
    <xf numFmtId="0" fontId="0" fillId="42" borderId="30" xfId="0" applyFill="1" applyBorder="1" applyAlignment="1">
      <alignment/>
    </xf>
    <xf numFmtId="0" fontId="0" fillId="42" borderId="31" xfId="0" applyFill="1" applyBorder="1" applyAlignment="1">
      <alignment/>
    </xf>
    <xf numFmtId="0" fontId="14" fillId="42" borderId="32" xfId="0" applyFont="1" applyFill="1" applyBorder="1" applyAlignment="1">
      <alignment/>
    </xf>
    <xf numFmtId="0" fontId="14" fillId="42" borderId="0" xfId="0" applyFont="1" applyFill="1" applyBorder="1" applyAlignment="1">
      <alignment/>
    </xf>
    <xf numFmtId="0" fontId="14" fillId="42" borderId="33" xfId="0" applyFont="1" applyFill="1" applyBorder="1" applyAlignment="1">
      <alignment/>
    </xf>
    <xf numFmtId="0" fontId="0" fillId="42" borderId="32" xfId="0" applyFill="1" applyBorder="1" applyAlignment="1">
      <alignment/>
    </xf>
    <xf numFmtId="0" fontId="12" fillId="42" borderId="0" xfId="0" applyFont="1" applyFill="1" applyBorder="1" applyAlignment="1">
      <alignment horizontal="center"/>
    </xf>
    <xf numFmtId="0" fontId="12" fillId="42" borderId="33" xfId="0" applyFont="1" applyFill="1" applyBorder="1" applyAlignment="1">
      <alignment horizontal="center"/>
    </xf>
    <xf numFmtId="0" fontId="12" fillId="42" borderId="32" xfId="0" applyFont="1" applyFill="1" applyBorder="1" applyAlignment="1">
      <alignment horizontal="center"/>
    </xf>
    <xf numFmtId="0" fontId="0" fillId="42" borderId="33" xfId="0" applyFill="1" applyBorder="1" applyAlignment="1">
      <alignment/>
    </xf>
    <xf numFmtId="0" fontId="14" fillId="42" borderId="34" xfId="0" applyFont="1" applyFill="1" applyBorder="1" applyAlignment="1">
      <alignment/>
    </xf>
    <xf numFmtId="0" fontId="12" fillId="42" borderId="35" xfId="0" applyFont="1" applyFill="1" applyBorder="1" applyAlignment="1">
      <alignment horizontal="center"/>
    </xf>
    <xf numFmtId="0" fontId="12" fillId="42" borderId="36" xfId="0" applyFont="1" applyFill="1" applyBorder="1" applyAlignment="1">
      <alignment horizontal="center"/>
    </xf>
    <xf numFmtId="0" fontId="12" fillId="42" borderId="34" xfId="0" applyFont="1" applyFill="1" applyBorder="1" applyAlignment="1">
      <alignment horizontal="center"/>
    </xf>
    <xf numFmtId="0" fontId="14" fillId="42" borderId="36" xfId="0" applyFont="1" applyFill="1" applyBorder="1" applyAlignment="1">
      <alignment/>
    </xf>
    <xf numFmtId="0" fontId="14" fillId="42" borderId="0" xfId="0" applyFont="1" applyFill="1" applyBorder="1" applyAlignment="1">
      <alignment horizontal="center"/>
    </xf>
    <xf numFmtId="0" fontId="14" fillId="42" borderId="33" xfId="0" applyFont="1" applyFill="1" applyBorder="1" applyAlignment="1">
      <alignment horizontal="center"/>
    </xf>
    <xf numFmtId="0" fontId="0" fillId="42" borderId="32" xfId="0" applyFill="1" applyBorder="1" applyAlignment="1">
      <alignment horizontal="center"/>
    </xf>
    <xf numFmtId="0" fontId="0" fillId="42" borderId="0" xfId="0" applyFill="1" applyBorder="1" applyAlignment="1">
      <alignment horizontal="center"/>
    </xf>
    <xf numFmtId="0" fontId="14" fillId="42" borderId="35" xfId="0" applyFont="1" applyFill="1" applyBorder="1" applyAlignment="1">
      <alignment/>
    </xf>
    <xf numFmtId="0" fontId="14" fillId="42" borderId="34" xfId="0" applyFont="1" applyFill="1" applyBorder="1" applyAlignment="1">
      <alignment horizontal="right"/>
    </xf>
    <xf numFmtId="0" fontId="14" fillId="42" borderId="35" xfId="0" applyFont="1" applyFill="1" applyBorder="1" applyAlignment="1">
      <alignment horizontal="right"/>
    </xf>
    <xf numFmtId="0" fontId="14" fillId="42" borderId="36" xfId="0" applyFont="1" applyFill="1" applyBorder="1" applyAlignment="1">
      <alignment horizontal="right"/>
    </xf>
    <xf numFmtId="0" fontId="0" fillId="43" borderId="40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37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43" borderId="45" xfId="0" applyFill="1" applyBorder="1" applyAlignment="1">
      <alignment/>
    </xf>
    <xf numFmtId="0" fontId="0" fillId="43" borderId="46" xfId="0" applyFill="1" applyBorder="1" applyAlignment="1">
      <alignment/>
    </xf>
    <xf numFmtId="0" fontId="0" fillId="39" borderId="14" xfId="0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12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6" fillId="38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14" fontId="19" fillId="0" borderId="0" xfId="0" applyNumberFormat="1" applyFont="1" applyAlignment="1">
      <alignment/>
    </xf>
    <xf numFmtId="0" fontId="4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7" borderId="14" xfId="0" applyFill="1" applyBorder="1" applyAlignment="1">
      <alignment/>
    </xf>
    <xf numFmtId="0" fontId="0" fillId="37" borderId="18" xfId="0" applyFill="1" applyBorder="1" applyAlignment="1">
      <alignment/>
    </xf>
    <xf numFmtId="0" fontId="20" fillId="0" borderId="0" xfId="0" applyFont="1" applyAlignment="1">
      <alignment/>
    </xf>
    <xf numFmtId="0" fontId="0" fillId="35" borderId="28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45" borderId="16" xfId="0" applyFont="1" applyFill="1" applyBorder="1" applyAlignment="1">
      <alignment horizontal="center"/>
    </xf>
    <xf numFmtId="0" fontId="0" fillId="45" borderId="17" xfId="0" applyFont="1" applyFill="1" applyBorder="1" applyAlignment="1">
      <alignment horizontal="center"/>
    </xf>
    <xf numFmtId="0" fontId="0" fillId="45" borderId="16" xfId="0" applyFill="1" applyBorder="1" applyAlignment="1">
      <alignment horizontal="center"/>
    </xf>
    <xf numFmtId="0" fontId="0" fillId="45" borderId="28" xfId="0" applyFill="1" applyBorder="1" applyAlignment="1">
      <alignment horizontal="center"/>
    </xf>
    <xf numFmtId="0" fontId="0" fillId="45" borderId="17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0" fillId="45" borderId="12" xfId="0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1" fillId="0" borderId="0" xfId="0" applyFont="1" applyAlignment="1" quotePrefix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6" borderId="0" xfId="0" applyFill="1" applyAlignment="1">
      <alignment/>
    </xf>
    <xf numFmtId="0" fontId="0" fillId="39" borderId="12" xfId="0" applyFont="1" applyFill="1" applyBorder="1" applyAlignment="1">
      <alignment horizontal="center"/>
    </xf>
    <xf numFmtId="0" fontId="0" fillId="46" borderId="16" xfId="0" applyFill="1" applyBorder="1" applyAlignment="1">
      <alignment/>
    </xf>
    <xf numFmtId="0" fontId="0" fillId="46" borderId="17" xfId="0" applyFill="1" applyBorder="1" applyAlignment="1">
      <alignment/>
    </xf>
    <xf numFmtId="0" fontId="23" fillId="0" borderId="0" xfId="0" applyFont="1" applyAlignment="1">
      <alignment/>
    </xf>
    <xf numFmtId="0" fontId="0" fillId="37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47" borderId="11" xfId="0" applyFill="1" applyBorder="1" applyAlignment="1">
      <alignment horizontal="center"/>
    </xf>
    <xf numFmtId="0" fontId="0" fillId="47" borderId="12" xfId="0" applyFill="1" applyBorder="1" applyAlignment="1">
      <alignment horizontal="center"/>
    </xf>
    <xf numFmtId="0" fontId="0" fillId="47" borderId="14" xfId="0" applyFill="1" applyBorder="1" applyAlignment="1">
      <alignment/>
    </xf>
    <xf numFmtId="0" fontId="0" fillId="47" borderId="15" xfId="0" applyFill="1" applyBorder="1" applyAlignment="1">
      <alignment/>
    </xf>
    <xf numFmtId="0" fontId="0" fillId="0" borderId="21" xfId="0" applyFont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0" borderId="0" xfId="0" applyFont="1" applyAlignment="1" quotePrefix="1">
      <alignment/>
    </xf>
    <xf numFmtId="0" fontId="0" fillId="38" borderId="18" xfId="0" applyFill="1" applyBorder="1" applyAlignment="1">
      <alignment horizontal="center"/>
    </xf>
    <xf numFmtId="0" fontId="67" fillId="0" borderId="0" xfId="0" applyFont="1" applyAlignment="1">
      <alignment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0" fillId="48" borderId="0" xfId="0" applyFill="1" applyAlignment="1">
      <alignment horizontal="center"/>
    </xf>
    <xf numFmtId="0" fontId="0" fillId="0" borderId="0" xfId="0" applyFont="1" applyAlignment="1">
      <alignment horizontal="right"/>
    </xf>
    <xf numFmtId="20" fontId="0" fillId="0" borderId="0" xfId="0" applyNumberFormat="1" applyFont="1" applyAlignment="1">
      <alignment horizontal="right"/>
    </xf>
    <xf numFmtId="185" fontId="0" fillId="0" borderId="0" xfId="0" applyNumberFormat="1" applyAlignment="1">
      <alignment horizontal="center"/>
    </xf>
    <xf numFmtId="0" fontId="0" fillId="39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20" fontId="0" fillId="0" borderId="0" xfId="0" applyNumberFormat="1" applyAlignment="1">
      <alignment horizontal="right"/>
    </xf>
    <xf numFmtId="0" fontId="0" fillId="0" borderId="22" xfId="0" applyFont="1" applyBorder="1" applyAlignment="1">
      <alignment horizontal="center"/>
    </xf>
    <xf numFmtId="0" fontId="0" fillId="48" borderId="0" xfId="0" applyFont="1" applyFill="1" applyAlignment="1">
      <alignment horizontal="center"/>
    </xf>
    <xf numFmtId="0" fontId="6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0" fontId="0" fillId="46" borderId="14" xfId="0" applyFill="1" applyBorder="1" applyAlignment="1">
      <alignment/>
    </xf>
    <xf numFmtId="20" fontId="7" fillId="0" borderId="0" xfId="0" applyNumberFormat="1" applyFont="1" applyAlignment="1">
      <alignment/>
    </xf>
    <xf numFmtId="0" fontId="0" fillId="49" borderId="27" xfId="0" applyFill="1" applyBorder="1" applyAlignment="1">
      <alignment horizontal="center"/>
    </xf>
    <xf numFmtId="0" fontId="0" fillId="50" borderId="0" xfId="0" applyFill="1" applyAlignment="1">
      <alignment/>
    </xf>
    <xf numFmtId="0" fontId="0" fillId="50" borderId="0" xfId="0" applyFill="1" applyAlignment="1">
      <alignment horizontal="center"/>
    </xf>
    <xf numFmtId="0" fontId="0" fillId="51" borderId="16" xfId="0" applyFill="1" applyBorder="1" applyAlignment="1">
      <alignment horizontal="center"/>
    </xf>
    <xf numFmtId="0" fontId="0" fillId="51" borderId="28" xfId="0" applyFill="1" applyBorder="1" applyAlignment="1">
      <alignment horizontal="center"/>
    </xf>
    <xf numFmtId="0" fontId="0" fillId="52" borderId="28" xfId="0" applyFill="1" applyBorder="1" applyAlignment="1">
      <alignment horizontal="center"/>
    </xf>
    <xf numFmtId="0" fontId="0" fillId="51" borderId="17" xfId="0" applyFill="1" applyBorder="1" applyAlignment="1">
      <alignment/>
    </xf>
    <xf numFmtId="0" fontId="0" fillId="51" borderId="14" xfId="0" applyFont="1" applyFill="1" applyBorder="1" applyAlignment="1">
      <alignment horizontal="center"/>
    </xf>
    <xf numFmtId="0" fontId="0" fillId="51" borderId="0" xfId="0" applyFont="1" applyFill="1" applyBorder="1" applyAlignment="1">
      <alignment horizontal="center"/>
    </xf>
    <xf numFmtId="0" fontId="0" fillId="52" borderId="0" xfId="0" applyFont="1" applyFill="1" applyBorder="1" applyAlignment="1">
      <alignment horizontal="center"/>
    </xf>
    <xf numFmtId="0" fontId="0" fillId="51" borderId="15" xfId="0" applyFill="1" applyBorder="1" applyAlignment="1">
      <alignment/>
    </xf>
    <xf numFmtId="0" fontId="0" fillId="51" borderId="14" xfId="0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20" fontId="0" fillId="7" borderId="0" xfId="0" applyNumberFormat="1" applyFont="1" applyFill="1" applyBorder="1" applyAlignment="1">
      <alignment horizontal="center"/>
    </xf>
    <xf numFmtId="20" fontId="0" fillId="7" borderId="0" xfId="0" applyNumberForma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/>
    </xf>
    <xf numFmtId="0" fontId="0" fillId="51" borderId="18" xfId="0" applyFont="1" applyFill="1" applyBorder="1" applyAlignment="1">
      <alignment horizontal="center"/>
    </xf>
    <xf numFmtId="0" fontId="0" fillId="51" borderId="13" xfId="0" applyFont="1" applyFill="1" applyBorder="1" applyAlignment="1">
      <alignment horizontal="center"/>
    </xf>
    <xf numFmtId="0" fontId="0" fillId="51" borderId="19" xfId="0" applyFill="1" applyBorder="1" applyAlignment="1">
      <alignment/>
    </xf>
    <xf numFmtId="20" fontId="6" fillId="13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6" borderId="0" xfId="0" applyFont="1" applyFill="1" applyAlignment="1">
      <alignment/>
    </xf>
    <xf numFmtId="0" fontId="7" fillId="0" borderId="0" xfId="0" applyFont="1" applyAlignment="1">
      <alignment horizont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15" fontId="0" fillId="0" borderId="0" xfId="0" applyNumberFormat="1" applyAlignment="1">
      <alignment horizontal="left"/>
    </xf>
    <xf numFmtId="0" fontId="6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53" borderId="0" xfId="0" applyFont="1" applyFill="1" applyAlignment="1">
      <alignment horizontal="left"/>
    </xf>
    <xf numFmtId="16" fontId="0" fillId="0" borderId="0" xfId="0" applyNumberFormat="1" applyFont="1" applyAlignment="1" quotePrefix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8" fillId="0" borderId="0" xfId="0" applyFont="1" applyAlignment="1">
      <alignment horizontal="center"/>
    </xf>
    <xf numFmtId="0" fontId="26" fillId="53" borderId="26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 quotePrefix="1">
      <alignment/>
    </xf>
    <xf numFmtId="0" fontId="0" fillId="54" borderId="12" xfId="0" applyFont="1" applyFill="1" applyBorder="1" applyAlignment="1">
      <alignment horizontal="center"/>
    </xf>
    <xf numFmtId="0" fontId="0" fillId="54" borderId="10" xfId="0" applyFill="1" applyBorder="1" applyAlignment="1">
      <alignment horizontal="center"/>
    </xf>
    <xf numFmtId="0" fontId="0" fillId="54" borderId="11" xfId="0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20" fontId="0" fillId="0" borderId="0" xfId="0" applyNumberFormat="1" applyFont="1" applyAlignment="1">
      <alignment horizontal="center"/>
    </xf>
    <xf numFmtId="2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46" borderId="0" xfId="0" applyFont="1" applyFill="1" applyAlignment="1" quotePrefix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 horizontal="center"/>
    </xf>
    <xf numFmtId="0" fontId="0" fillId="55" borderId="0" xfId="0" applyFill="1" applyAlignment="1">
      <alignment horizontal="center"/>
    </xf>
    <xf numFmtId="0" fontId="0" fillId="55" borderId="0" xfId="0" applyFont="1" applyFill="1" applyAlignment="1">
      <alignment horizontal="center"/>
    </xf>
    <xf numFmtId="0" fontId="0" fillId="55" borderId="0" xfId="0" applyFont="1" applyFill="1" applyAlignment="1">
      <alignment horizontal="left"/>
    </xf>
    <xf numFmtId="0" fontId="0" fillId="55" borderId="0" xfId="0" applyFill="1" applyAlignment="1">
      <alignment/>
    </xf>
    <xf numFmtId="0" fontId="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53" borderId="14" xfId="0" applyFont="1" applyFill="1" applyBorder="1" applyAlignment="1">
      <alignment/>
    </xf>
    <xf numFmtId="0" fontId="0" fillId="53" borderId="15" xfId="0" applyFill="1" applyBorder="1" applyAlignment="1">
      <alignment horizontal="center"/>
    </xf>
    <xf numFmtId="0" fontId="0" fillId="53" borderId="14" xfId="0" applyFill="1" applyBorder="1" applyAlignment="1">
      <alignment/>
    </xf>
    <xf numFmtId="0" fontId="0" fillId="53" borderId="18" xfId="0" applyFill="1" applyBorder="1" applyAlignment="1">
      <alignment/>
    </xf>
    <xf numFmtId="0" fontId="0" fillId="53" borderId="19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0" fillId="10" borderId="12" xfId="0" applyFill="1" applyBorder="1" applyAlignment="1" quotePrefix="1">
      <alignment horizontal="center"/>
    </xf>
    <xf numFmtId="0" fontId="0" fillId="10" borderId="17" xfId="0" applyFill="1" applyBorder="1" applyAlignment="1">
      <alignment/>
    </xf>
    <xf numFmtId="0" fontId="0" fillId="10" borderId="14" xfId="0" applyFill="1" applyBorder="1" applyAlignment="1">
      <alignment horizontal="center"/>
    </xf>
    <xf numFmtId="0" fontId="0" fillId="10" borderId="0" xfId="0" applyFill="1" applyBorder="1" applyAlignment="1">
      <alignment/>
    </xf>
    <xf numFmtId="20" fontId="0" fillId="10" borderId="15" xfId="0" applyNumberFormat="1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50" borderId="0" xfId="0" applyFont="1" applyFill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10" borderId="10" xfId="0" applyFont="1" applyFill="1" applyBorder="1" applyAlignment="1">
      <alignment/>
    </xf>
    <xf numFmtId="0" fontId="0" fillId="53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9" borderId="14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14" fillId="37" borderId="0" xfId="0" applyFont="1" applyFill="1" applyBorder="1" applyAlignment="1">
      <alignment horizontal="right"/>
    </xf>
    <xf numFmtId="0" fontId="14" fillId="37" borderId="32" xfId="0" applyFont="1" applyFill="1" applyBorder="1" applyAlignment="1">
      <alignment horizontal="right"/>
    </xf>
    <xf numFmtId="0" fontId="14" fillId="37" borderId="33" xfId="0" applyFont="1" applyFill="1" applyBorder="1" applyAlignment="1">
      <alignment horizontal="right"/>
    </xf>
    <xf numFmtId="0" fontId="14" fillId="37" borderId="23" xfId="0" applyFont="1" applyFill="1" applyBorder="1" applyAlignment="1">
      <alignment/>
    </xf>
    <xf numFmtId="0" fontId="14" fillId="37" borderId="24" xfId="0" applyFont="1" applyFill="1" applyBorder="1" applyAlignment="1">
      <alignment/>
    </xf>
    <xf numFmtId="0" fontId="14" fillId="37" borderId="24" xfId="0" applyFont="1" applyFill="1" applyBorder="1" applyAlignment="1">
      <alignment horizontal="right"/>
    </xf>
    <xf numFmtId="0" fontId="14" fillId="37" borderId="25" xfId="0" applyFont="1" applyFill="1" applyBorder="1" applyAlignment="1">
      <alignment horizontal="right"/>
    </xf>
    <xf numFmtId="0" fontId="14" fillId="37" borderId="25" xfId="0" applyFont="1" applyFill="1" applyBorder="1" applyAlignment="1">
      <alignment/>
    </xf>
    <xf numFmtId="0" fontId="0" fillId="56" borderId="0" xfId="0" applyFill="1" applyAlignment="1">
      <alignment/>
    </xf>
    <xf numFmtId="0" fontId="0" fillId="56" borderId="40" xfId="0" applyFill="1" applyBorder="1" applyAlignment="1">
      <alignment/>
    </xf>
    <xf numFmtId="0" fontId="0" fillId="56" borderId="41" xfId="0" applyFill="1" applyBorder="1" applyAlignment="1">
      <alignment/>
    </xf>
    <xf numFmtId="0" fontId="0" fillId="37" borderId="47" xfId="0" applyFill="1" applyBorder="1" applyAlignment="1">
      <alignment/>
    </xf>
    <xf numFmtId="0" fontId="14" fillId="37" borderId="42" xfId="0" applyFont="1" applyFill="1" applyBorder="1" applyAlignment="1">
      <alignment/>
    </xf>
    <xf numFmtId="0" fontId="14" fillId="37" borderId="48" xfId="0" applyFont="1" applyFill="1" applyBorder="1" applyAlignment="1">
      <alignment/>
    </xf>
    <xf numFmtId="0" fontId="12" fillId="37" borderId="45" xfId="0" applyFont="1" applyFill="1" applyBorder="1" applyAlignment="1">
      <alignment horizontal="center"/>
    </xf>
    <xf numFmtId="0" fontId="12" fillId="37" borderId="46" xfId="0" applyFont="1" applyFill="1" applyBorder="1" applyAlignment="1">
      <alignment horizontal="center"/>
    </xf>
    <xf numFmtId="0" fontId="0" fillId="56" borderId="49" xfId="0" applyFill="1" applyBorder="1" applyAlignment="1">
      <alignment/>
    </xf>
    <xf numFmtId="0" fontId="0" fillId="56" borderId="50" xfId="0" applyFill="1" applyBorder="1" applyAlignment="1">
      <alignment/>
    </xf>
    <xf numFmtId="0" fontId="12" fillId="56" borderId="51" xfId="0" applyFont="1" applyFill="1" applyBorder="1" applyAlignment="1">
      <alignment/>
    </xf>
    <xf numFmtId="0" fontId="0" fillId="56" borderId="52" xfId="0" applyFill="1" applyBorder="1" applyAlignment="1">
      <alignment/>
    </xf>
    <xf numFmtId="0" fontId="0" fillId="56" borderId="0" xfId="0" applyFill="1" applyBorder="1" applyAlignment="1">
      <alignment/>
    </xf>
    <xf numFmtId="0" fontId="12" fillId="56" borderId="53" xfId="0" applyFont="1" applyFill="1" applyBorder="1" applyAlignment="1">
      <alignment/>
    </xf>
    <xf numFmtId="0" fontId="0" fillId="56" borderId="53" xfId="0" applyFill="1" applyBorder="1" applyAlignment="1">
      <alignment/>
    </xf>
    <xf numFmtId="0" fontId="0" fillId="37" borderId="54" xfId="0" applyFill="1" applyBorder="1" applyAlignment="1">
      <alignment/>
    </xf>
    <xf numFmtId="0" fontId="0" fillId="37" borderId="55" xfId="0" applyFill="1" applyBorder="1" applyAlignment="1">
      <alignment/>
    </xf>
    <xf numFmtId="0" fontId="14" fillId="37" borderId="52" xfId="0" applyFont="1" applyFill="1" applyBorder="1" applyAlignment="1">
      <alignment/>
    </xf>
    <xf numFmtId="0" fontId="14" fillId="37" borderId="53" xfId="0" applyFont="1" applyFill="1" applyBorder="1" applyAlignment="1">
      <alignment/>
    </xf>
    <xf numFmtId="0" fontId="0" fillId="37" borderId="52" xfId="0" applyFill="1" applyBorder="1" applyAlignment="1">
      <alignment/>
    </xf>
    <xf numFmtId="0" fontId="12" fillId="37" borderId="52" xfId="0" applyFont="1" applyFill="1" applyBorder="1" applyAlignment="1">
      <alignment horizontal="center"/>
    </xf>
    <xf numFmtId="0" fontId="0" fillId="37" borderId="53" xfId="0" applyFill="1" applyBorder="1" applyAlignment="1">
      <alignment/>
    </xf>
    <xf numFmtId="0" fontId="12" fillId="37" borderId="56" xfId="0" applyFont="1" applyFill="1" applyBorder="1" applyAlignment="1">
      <alignment horizontal="center"/>
    </xf>
    <xf numFmtId="0" fontId="12" fillId="37" borderId="57" xfId="0" applyFont="1" applyFill="1" applyBorder="1" applyAlignment="1">
      <alignment horizontal="center"/>
    </xf>
    <xf numFmtId="0" fontId="14" fillId="37" borderId="58" xfId="0" applyFont="1" applyFill="1" applyBorder="1" applyAlignment="1">
      <alignment/>
    </xf>
    <xf numFmtId="0" fontId="0" fillId="57" borderId="12" xfId="0" applyFill="1" applyBorder="1" applyAlignment="1">
      <alignment/>
    </xf>
    <xf numFmtId="0" fontId="0" fillId="57" borderId="11" xfId="0" applyFill="1" applyBorder="1" applyAlignment="1">
      <alignment horizontal="center"/>
    </xf>
    <xf numFmtId="0" fontId="0" fillId="57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57" borderId="10" xfId="0" applyFont="1" applyFill="1" applyBorder="1" applyAlignment="1">
      <alignment horizontal="center"/>
    </xf>
    <xf numFmtId="0" fontId="0" fillId="57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53" borderId="0" xfId="0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10" borderId="12" xfId="0" applyFont="1" applyFill="1" applyBorder="1" applyAlignment="1">
      <alignment horizontal="center"/>
    </xf>
    <xf numFmtId="0" fontId="0" fillId="2" borderId="17" xfId="0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8" fillId="0" borderId="0" xfId="0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20" fontId="0" fillId="2" borderId="0" xfId="0" applyNumberForma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55" borderId="14" xfId="0" applyFont="1" applyFill="1" applyBorder="1" applyAlignment="1">
      <alignment horizontal="center"/>
    </xf>
    <xf numFmtId="0" fontId="7" fillId="55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45" borderId="12" xfId="0" applyFont="1" applyFill="1" applyBorder="1" applyAlignment="1">
      <alignment horizontal="center"/>
    </xf>
    <xf numFmtId="0" fontId="0" fillId="45" borderId="0" xfId="0" applyFont="1" applyFill="1" applyBorder="1" applyAlignment="1">
      <alignment horizontal="center"/>
    </xf>
    <xf numFmtId="0" fontId="0" fillId="45" borderId="1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45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8" fillId="39" borderId="18" xfId="0" applyFont="1" applyFill="1" applyBorder="1" applyAlignment="1">
      <alignment horizontal="center"/>
    </xf>
    <xf numFmtId="0" fontId="8" fillId="39" borderId="1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58" borderId="12" xfId="0" applyFont="1" applyFill="1" applyBorder="1" applyAlignment="1">
      <alignment horizontal="center"/>
    </xf>
    <xf numFmtId="0" fontId="0" fillId="58" borderId="10" xfId="0" applyFill="1" applyBorder="1" applyAlignment="1">
      <alignment/>
    </xf>
    <xf numFmtId="0" fontId="0" fillId="58" borderId="11" xfId="0" applyFill="1" applyBorder="1" applyAlignment="1">
      <alignment/>
    </xf>
    <xf numFmtId="0" fontId="0" fillId="53" borderId="16" xfId="0" applyFont="1" applyFill="1" applyBorder="1" applyAlignment="1">
      <alignment horizontal="center"/>
    </xf>
    <xf numFmtId="0" fontId="0" fillId="53" borderId="17" xfId="0" applyFill="1" applyBorder="1" applyAlignment="1">
      <alignment horizontal="center"/>
    </xf>
    <xf numFmtId="0" fontId="0" fillId="39" borderId="16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39" borderId="16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8" xfId="0" applyFill="1" applyBorder="1" applyAlignment="1">
      <alignment/>
    </xf>
    <xf numFmtId="0" fontId="0" fillId="39" borderId="19" xfId="0" applyFill="1" applyBorder="1" applyAlignment="1">
      <alignment/>
    </xf>
    <xf numFmtId="0" fontId="5" fillId="44" borderId="23" xfId="0" applyFont="1" applyFill="1" applyBorder="1" applyAlignment="1">
      <alignment horizontal="center"/>
    </xf>
    <xf numFmtId="0" fontId="5" fillId="44" borderId="24" xfId="0" applyFont="1" applyFill="1" applyBorder="1" applyAlignment="1">
      <alignment horizontal="center"/>
    </xf>
    <xf numFmtId="0" fontId="5" fillId="44" borderId="25" xfId="0" applyFont="1" applyFill="1" applyBorder="1" applyAlignment="1">
      <alignment horizontal="center"/>
    </xf>
    <xf numFmtId="0" fontId="0" fillId="51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57" borderId="14" xfId="0" applyFill="1" applyBorder="1" applyAlignment="1">
      <alignment horizontal="center"/>
    </xf>
    <xf numFmtId="0" fontId="0" fillId="57" borderId="15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8" borderId="19" xfId="0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5" borderId="23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16" fillId="41" borderId="0" xfId="0" applyFont="1" applyFill="1" applyAlignment="1">
      <alignment horizontal="center"/>
    </xf>
    <xf numFmtId="0" fontId="12" fillId="43" borderId="42" xfId="0" applyFont="1" applyFill="1" applyBorder="1" applyAlignment="1">
      <alignment horizontal="center"/>
    </xf>
    <xf numFmtId="0" fontId="12" fillId="43" borderId="0" xfId="0" applyFont="1" applyFill="1" applyBorder="1" applyAlignment="1">
      <alignment horizontal="center"/>
    </xf>
    <xf numFmtId="0" fontId="12" fillId="43" borderId="43" xfId="0" applyFont="1" applyFill="1" applyBorder="1" applyAlignment="1">
      <alignment horizontal="center"/>
    </xf>
    <xf numFmtId="0" fontId="12" fillId="37" borderId="32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33" xfId="0" applyFont="1" applyFill="1" applyBorder="1" applyAlignment="1">
      <alignment horizontal="center"/>
    </xf>
    <xf numFmtId="0" fontId="14" fillId="37" borderId="32" xfId="0" applyFont="1" applyFill="1" applyBorder="1" applyAlignment="1">
      <alignment horizontal="center"/>
    </xf>
    <xf numFmtId="0" fontId="14" fillId="37" borderId="33" xfId="0" applyFont="1" applyFill="1" applyBorder="1" applyAlignment="1">
      <alignment horizontal="center"/>
    </xf>
    <xf numFmtId="0" fontId="6" fillId="37" borderId="32" xfId="0" applyFont="1" applyFill="1" applyBorder="1" applyAlignment="1">
      <alignment horizontal="center"/>
    </xf>
    <xf numFmtId="0" fontId="6" fillId="37" borderId="3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36</xdr:col>
      <xdr:colOff>219075</xdr:colOff>
      <xdr:row>17</xdr:row>
      <xdr:rowOff>114300</xdr:rowOff>
    </xdr:from>
    <xdr:ext cx="8420100" cy="828675"/>
    <xdr:sp>
      <xdr:nvSpPr>
        <xdr:cNvPr id="1" name="Rechthoek 1"/>
        <xdr:cNvSpPr>
          <a:spLocks/>
        </xdr:cNvSpPr>
      </xdr:nvSpPr>
      <xdr:spPr>
        <a:xfrm>
          <a:off x="9639300" y="2962275"/>
          <a:ext cx="8420100" cy="828675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/>
            <a:t>Kleedkamers</a:t>
          </a:r>
          <a:r>
            <a:rPr lang="en-US" cap="none" sz="5400" b="1" i="0" u="none" baseline="0"/>
            <a:t>: </a:t>
          </a:r>
          <a:r>
            <a:rPr lang="en-US" cap="none" sz="3200" b="1" i="0" u="none" baseline="0"/>
            <a:t>Nog nader uit</a:t>
          </a:r>
          <a:r>
            <a:rPr lang="en-US" cap="none" sz="3200" b="1" i="0" u="none" baseline="0"/>
            <a:t> te werken !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</xdr:row>
      <xdr:rowOff>28575</xdr:rowOff>
    </xdr:from>
    <xdr:to>
      <xdr:col>8</xdr:col>
      <xdr:colOff>1190625</xdr:colOff>
      <xdr:row>35</xdr:row>
      <xdr:rowOff>66675</xdr:rowOff>
    </xdr:to>
    <xdr:sp>
      <xdr:nvSpPr>
        <xdr:cNvPr id="1" name="Afgeronde rechthoek 1"/>
        <xdr:cNvSpPr>
          <a:spLocks/>
        </xdr:cNvSpPr>
      </xdr:nvSpPr>
      <xdr:spPr>
        <a:xfrm>
          <a:off x="1038225" y="552450"/>
          <a:ext cx="7648575" cy="52197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600" b="0" i="0" u="none" baseline="0">
              <a:solidFill>
                <a:srgbClr val="FFFFFF"/>
              </a:solidFill>
            </a:rPr>
            <a:t>     OUD !
</a:t>
          </a:r>
          <a:r>
            <a:rPr lang="en-US" cap="none" sz="9600" b="0" i="0" u="none" baseline="0">
              <a:solidFill>
                <a:srgbClr val="FFFFFF"/>
              </a:solidFill>
            </a:rPr>
            <a:t>wordt nog</a:t>
          </a:r>
          <a:r>
            <a:rPr lang="en-US" cap="none" sz="9600" b="0" i="0" u="none" baseline="0">
              <a:solidFill>
                <a:srgbClr val="FFFFFF"/>
              </a:solidFill>
            </a:rPr>
            <a:t> aangepast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66675</xdr:rowOff>
    </xdr:from>
    <xdr:to>
      <xdr:col>8</xdr:col>
      <xdr:colOff>0</xdr:colOff>
      <xdr:row>7</xdr:row>
      <xdr:rowOff>0</xdr:rowOff>
    </xdr:to>
    <xdr:sp>
      <xdr:nvSpPr>
        <xdr:cNvPr id="1" name="Rechte verbindingslijn 3"/>
        <xdr:cNvSpPr>
          <a:spLocks/>
        </xdr:cNvSpPr>
      </xdr:nvSpPr>
      <xdr:spPr>
        <a:xfrm flipV="1">
          <a:off x="1200150" y="990600"/>
          <a:ext cx="3524250" cy="247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581025</xdr:colOff>
      <xdr:row>4</xdr:row>
      <xdr:rowOff>76200</xdr:rowOff>
    </xdr:from>
    <xdr:to>
      <xdr:col>8</xdr:col>
      <xdr:colOff>9525</xdr:colOff>
      <xdr:row>7</xdr:row>
      <xdr:rowOff>200025</xdr:rowOff>
    </xdr:to>
    <xdr:sp>
      <xdr:nvSpPr>
        <xdr:cNvPr id="2" name="Rechte verbindingslijn 5"/>
        <xdr:cNvSpPr>
          <a:spLocks/>
        </xdr:cNvSpPr>
      </xdr:nvSpPr>
      <xdr:spPr>
        <a:xfrm flipH="1">
          <a:off x="4714875" y="1000125"/>
          <a:ext cx="19050" cy="438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6</xdr:row>
      <xdr:rowOff>76200</xdr:rowOff>
    </xdr:from>
    <xdr:to>
      <xdr:col>2</xdr:col>
      <xdr:colOff>19050</xdr:colOff>
      <xdr:row>7</xdr:row>
      <xdr:rowOff>200025</xdr:rowOff>
    </xdr:to>
    <xdr:sp>
      <xdr:nvSpPr>
        <xdr:cNvPr id="3" name="Rechte verbindingslijn 9"/>
        <xdr:cNvSpPr>
          <a:spLocks/>
        </xdr:cNvSpPr>
      </xdr:nvSpPr>
      <xdr:spPr>
        <a:xfrm>
          <a:off x="1190625" y="1228725"/>
          <a:ext cx="9525" cy="209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H14" sqref="H14"/>
    </sheetView>
  </sheetViews>
  <sheetFormatPr defaultColWidth="8.8515625" defaultRowHeight="12.75"/>
  <cols>
    <col min="1" max="1" width="11.00390625" style="0" bestFit="1" customWidth="1"/>
  </cols>
  <sheetData>
    <row r="1" spans="1:2" ht="12.75">
      <c r="A1" s="7" t="s">
        <v>476</v>
      </c>
      <c r="B1" s="7" t="s">
        <v>152</v>
      </c>
    </row>
    <row r="2" spans="2:8" ht="12.75">
      <c r="B2" t="s">
        <v>10</v>
      </c>
      <c r="C2">
        <v>1</v>
      </c>
      <c r="H2" s="232" t="s">
        <v>229</v>
      </c>
    </row>
    <row r="3" spans="2:9" ht="12.75">
      <c r="B3" t="s">
        <v>0</v>
      </c>
      <c r="C3">
        <v>4</v>
      </c>
      <c r="D3" s="169"/>
      <c r="H3" s="1">
        <v>1</v>
      </c>
      <c r="I3" s="169"/>
    </row>
    <row r="4" spans="2:9" ht="12.75">
      <c r="B4" t="s">
        <v>1</v>
      </c>
      <c r="C4">
        <v>3</v>
      </c>
      <c r="H4" s="1">
        <v>2</v>
      </c>
      <c r="I4" s="169"/>
    </row>
    <row r="5" spans="2:9" ht="12.75">
      <c r="B5" t="s">
        <v>2</v>
      </c>
      <c r="C5">
        <v>2</v>
      </c>
      <c r="D5" s="169"/>
      <c r="H5" s="1">
        <v>3</v>
      </c>
      <c r="I5" s="169"/>
    </row>
    <row r="6" spans="2:8" ht="12.75">
      <c r="B6" t="s">
        <v>3</v>
      </c>
      <c r="C6">
        <v>1</v>
      </c>
      <c r="D6" s="169"/>
      <c r="H6" s="266" t="s">
        <v>392</v>
      </c>
    </row>
    <row r="7" spans="2:8" ht="12.75">
      <c r="B7" t="s">
        <v>4</v>
      </c>
      <c r="C7">
        <v>2</v>
      </c>
      <c r="D7" s="169"/>
      <c r="H7" s="1">
        <v>7</v>
      </c>
    </row>
    <row r="8" spans="2:8" ht="12.75">
      <c r="B8" t="s">
        <v>5</v>
      </c>
      <c r="C8">
        <v>1</v>
      </c>
      <c r="H8" s="195" t="s">
        <v>169</v>
      </c>
    </row>
    <row r="9" spans="2:8" ht="12.75">
      <c r="B9" s="169" t="s">
        <v>169</v>
      </c>
      <c r="C9">
        <v>1</v>
      </c>
      <c r="H9" s="195" t="s">
        <v>477</v>
      </c>
    </row>
    <row r="10" spans="2:8" ht="12.75">
      <c r="B10" t="s">
        <v>6</v>
      </c>
      <c r="C10">
        <v>7</v>
      </c>
      <c r="H10" s="231" t="s">
        <v>101</v>
      </c>
    </row>
    <row r="11" spans="2:8" ht="12.75">
      <c r="B11" t="s">
        <v>7</v>
      </c>
      <c r="C11">
        <v>2</v>
      </c>
      <c r="D11" s="169" t="s">
        <v>393</v>
      </c>
      <c r="H11" s="231" t="s">
        <v>116</v>
      </c>
    </row>
    <row r="12" ht="12.75">
      <c r="H12" s="231" t="s">
        <v>85</v>
      </c>
    </row>
    <row r="13" ht="3.75" customHeight="1"/>
    <row r="14" spans="2:8" ht="13.5" thickBot="1">
      <c r="B14" s="63" t="s">
        <v>8</v>
      </c>
      <c r="C14" s="63">
        <f>SUM(C3:C11)</f>
        <v>23</v>
      </c>
      <c r="D14" s="63"/>
      <c r="H14" s="231" t="s">
        <v>77</v>
      </c>
    </row>
    <row r="15" ht="13.5" thickTop="1">
      <c r="H15" s="231" t="s">
        <v>112</v>
      </c>
    </row>
    <row r="16" spans="8:9" ht="12.75">
      <c r="H16" s="195" t="s">
        <v>87</v>
      </c>
      <c r="I16" s="215"/>
    </row>
    <row r="19" ht="12.75">
      <c r="B19" s="90" t="s">
        <v>159</v>
      </c>
    </row>
    <row r="20" spans="2:3" ht="12.75">
      <c r="B20" s="169" t="s">
        <v>393</v>
      </c>
      <c r="C20" s="169" t="s">
        <v>234</v>
      </c>
    </row>
    <row r="21" spans="2:3" ht="12.75">
      <c r="B21" s="169" t="s">
        <v>393</v>
      </c>
      <c r="C21" t="s">
        <v>234</v>
      </c>
    </row>
    <row r="23" spans="2:17" ht="12.75">
      <c r="B23" s="171" t="s">
        <v>171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3"/>
    </row>
    <row r="24" spans="2:11" ht="12.75">
      <c r="B24" s="31" t="s">
        <v>219</v>
      </c>
      <c r="K24" s="31" t="s">
        <v>220</v>
      </c>
    </row>
    <row r="25" spans="2:11" ht="12.75">
      <c r="B25" t="s">
        <v>242</v>
      </c>
      <c r="K25" t="s">
        <v>20</v>
      </c>
    </row>
    <row r="26" spans="2:11" ht="12.75">
      <c r="B26" t="s">
        <v>473</v>
      </c>
      <c r="K26" s="169" t="s">
        <v>472</v>
      </c>
    </row>
    <row r="27" ht="12.75">
      <c r="B27" s="215"/>
    </row>
    <row r="28" spans="11:12" ht="12.75">
      <c r="K28" s="29"/>
      <c r="L28" s="169"/>
    </row>
    <row r="29" spans="11:14" ht="12.75">
      <c r="K29" s="283"/>
      <c r="L29" s="284" t="s">
        <v>228</v>
      </c>
      <c r="M29" s="284"/>
      <c r="N29" s="284"/>
    </row>
    <row r="30" ht="12.75">
      <c r="K30" s="169" t="s">
        <v>257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landscape" paperSize="9" scale="8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8.8515625" defaultRowHeight="12.75"/>
  <cols>
    <col min="1" max="1" width="8.8515625" style="0" customWidth="1"/>
    <col min="2" max="2" width="7.140625" style="0" customWidth="1"/>
    <col min="3" max="6" width="8.8515625" style="0" customWidth="1"/>
    <col min="7" max="7" width="2.00390625" style="34" customWidth="1"/>
    <col min="8" max="11" width="8.8515625" style="0" customWidth="1"/>
    <col min="12" max="12" width="2.00390625" style="34" customWidth="1"/>
    <col min="13" max="13" width="9.140625" style="1" customWidth="1"/>
    <col min="14" max="14" width="8.8515625" style="0" customWidth="1"/>
    <col min="15" max="15" width="2.00390625" style="34" customWidth="1"/>
  </cols>
  <sheetData>
    <row r="1" spans="1:14" ht="12.75">
      <c r="A1" s="1" t="s">
        <v>132</v>
      </c>
      <c r="B1" s="1" t="s">
        <v>133</v>
      </c>
      <c r="C1" t="s">
        <v>134</v>
      </c>
      <c r="D1" t="s">
        <v>135</v>
      </c>
      <c r="E1" t="s">
        <v>136</v>
      </c>
      <c r="F1" t="s">
        <v>137</v>
      </c>
      <c r="H1" t="s">
        <v>25</v>
      </c>
      <c r="I1" t="s">
        <v>26</v>
      </c>
      <c r="J1" t="s">
        <v>138</v>
      </c>
      <c r="K1" t="s">
        <v>139</v>
      </c>
      <c r="M1" s="462" t="s">
        <v>144</v>
      </c>
      <c r="N1" s="462"/>
    </row>
    <row r="3" spans="1:6" ht="12.75">
      <c r="A3" t="s">
        <v>140</v>
      </c>
      <c r="B3" s="29">
        <v>0.6666666666666666</v>
      </c>
      <c r="C3" s="25"/>
      <c r="D3" s="25"/>
      <c r="E3" s="25"/>
      <c r="F3" s="25"/>
    </row>
    <row r="4" spans="2:6" ht="12.75">
      <c r="B4" s="29">
        <v>0.6770833333333334</v>
      </c>
      <c r="C4" s="24" t="s">
        <v>170</v>
      </c>
      <c r="D4" s="24" t="s">
        <v>170</v>
      </c>
      <c r="E4" s="24" t="s">
        <v>170</v>
      </c>
      <c r="F4" s="24" t="s">
        <v>170</v>
      </c>
    </row>
    <row r="5" spans="2:11" ht="12.75">
      <c r="B5" s="29">
        <v>0.6875</v>
      </c>
      <c r="C5" s="26"/>
      <c r="D5" s="26"/>
      <c r="E5" s="26"/>
      <c r="F5" s="26"/>
      <c r="J5" s="188" t="s">
        <v>91</v>
      </c>
      <c r="K5" s="25"/>
    </row>
    <row r="6" spans="2:11" ht="12.75">
      <c r="B6" s="29">
        <v>0.6979166666666666</v>
      </c>
      <c r="C6" s="26"/>
      <c r="D6" s="26"/>
      <c r="E6" s="26"/>
      <c r="F6" s="26"/>
      <c r="J6" s="12"/>
      <c r="K6" s="26"/>
    </row>
    <row r="7" spans="2:11" ht="12.75">
      <c r="B7" s="29">
        <v>0.7083333333333334</v>
      </c>
      <c r="C7" s="187" t="s">
        <v>114</v>
      </c>
      <c r="D7" s="188" t="s">
        <v>112</v>
      </c>
      <c r="H7" s="187" t="s">
        <v>83</v>
      </c>
      <c r="I7" s="188" t="s">
        <v>81</v>
      </c>
      <c r="J7" s="12">
        <v>5</v>
      </c>
      <c r="K7" s="26"/>
    </row>
    <row r="8" spans="2:11" ht="12.75">
      <c r="B8" s="29">
        <v>0.71875</v>
      </c>
      <c r="C8" s="2"/>
      <c r="D8" s="2"/>
      <c r="H8" s="2"/>
      <c r="I8" s="2"/>
      <c r="J8" s="22"/>
      <c r="K8" s="26"/>
    </row>
    <row r="9" spans="2:11" ht="12.75">
      <c r="B9" s="29">
        <v>0.7291666666666666</v>
      </c>
      <c r="C9" s="12">
        <v>2</v>
      </c>
      <c r="D9" s="12">
        <v>1</v>
      </c>
      <c r="G9" s="57"/>
      <c r="H9" s="12">
        <v>3</v>
      </c>
      <c r="I9" s="12">
        <v>4</v>
      </c>
      <c r="J9" s="184" t="s">
        <v>239</v>
      </c>
      <c r="K9" s="186" t="s">
        <v>239</v>
      </c>
    </row>
    <row r="10" spans="2:11" ht="12.75">
      <c r="B10" s="29">
        <v>0.7395833333333334</v>
      </c>
      <c r="C10" s="22"/>
      <c r="D10" s="54"/>
      <c r="G10" s="57"/>
      <c r="H10" s="22"/>
      <c r="I10" s="22"/>
      <c r="J10" s="14"/>
      <c r="K10" s="15"/>
    </row>
    <row r="11" spans="2:13" ht="12.75">
      <c r="B11" s="29">
        <v>0.75</v>
      </c>
      <c r="C11" s="184" t="s">
        <v>77</v>
      </c>
      <c r="D11" s="186" t="s">
        <v>77</v>
      </c>
      <c r="E11" s="182" t="s">
        <v>85</v>
      </c>
      <c r="F11" s="183" t="s">
        <v>85</v>
      </c>
      <c r="G11" s="57"/>
      <c r="H11" s="184" t="s">
        <v>118</v>
      </c>
      <c r="I11" s="186" t="s">
        <v>118</v>
      </c>
      <c r="J11" s="159">
        <v>8</v>
      </c>
      <c r="K11" s="160">
        <v>8</v>
      </c>
      <c r="M11" s="16" t="s">
        <v>145</v>
      </c>
    </row>
    <row r="12" spans="2:13" ht="12.75">
      <c r="B12" s="29">
        <v>0.7604166666666666</v>
      </c>
      <c r="C12" s="14"/>
      <c r="D12" s="15"/>
      <c r="E12" s="14"/>
      <c r="F12" s="15"/>
      <c r="G12" s="57"/>
      <c r="H12" s="14"/>
      <c r="I12" s="15"/>
      <c r="J12" s="17"/>
      <c r="K12" s="52"/>
      <c r="M12" s="12" t="s">
        <v>1</v>
      </c>
    </row>
    <row r="13" spans="2:13" ht="12.75">
      <c r="B13" s="29">
        <v>0.7708333333333334</v>
      </c>
      <c r="C13" s="14"/>
      <c r="D13" s="15"/>
      <c r="E13" s="14"/>
      <c r="F13" s="15"/>
      <c r="G13" s="57"/>
      <c r="H13" s="14"/>
      <c r="I13" s="15"/>
      <c r="J13" s="35"/>
      <c r="K13" s="36"/>
      <c r="M13" s="12" t="s">
        <v>1</v>
      </c>
    </row>
    <row r="14" spans="2:13" ht="12.75">
      <c r="B14" s="29">
        <v>0.78125</v>
      </c>
      <c r="C14" s="17">
        <v>3</v>
      </c>
      <c r="D14" s="52">
        <v>3</v>
      </c>
      <c r="E14" s="17">
        <v>4</v>
      </c>
      <c r="F14" s="52">
        <v>4</v>
      </c>
      <c r="H14" s="17">
        <v>2</v>
      </c>
      <c r="I14" s="52">
        <v>2</v>
      </c>
      <c r="J14" s="200"/>
      <c r="K14" s="201"/>
      <c r="M14" s="12" t="s">
        <v>146</v>
      </c>
    </row>
    <row r="15" spans="2:13" ht="12.75">
      <c r="B15" s="29">
        <v>0.7916666666666666</v>
      </c>
      <c r="C15" s="14"/>
      <c r="D15" s="15"/>
      <c r="E15" s="14"/>
      <c r="F15" s="15"/>
      <c r="H15" s="14"/>
      <c r="I15" s="15"/>
      <c r="J15" s="198"/>
      <c r="K15" s="198"/>
      <c r="M15" s="12" t="s">
        <v>1</v>
      </c>
    </row>
    <row r="16" spans="2:13" ht="12.75">
      <c r="B16" s="29">
        <v>0.8020833333333334</v>
      </c>
      <c r="C16" s="35"/>
      <c r="D16" s="36"/>
      <c r="E16" s="35"/>
      <c r="F16" s="36"/>
      <c r="H16" s="35"/>
      <c r="I16" s="36"/>
      <c r="J16" s="61"/>
      <c r="K16" s="62"/>
      <c r="M16" s="12" t="s">
        <v>147</v>
      </c>
    </row>
    <row r="17" spans="2:13" ht="12.75">
      <c r="B17" s="29">
        <v>0.8125</v>
      </c>
      <c r="C17" s="184" t="s">
        <v>124</v>
      </c>
      <c r="D17" s="185" t="s">
        <v>124</v>
      </c>
      <c r="E17" s="182" t="s">
        <v>166</v>
      </c>
      <c r="F17" s="183" t="s">
        <v>166</v>
      </c>
      <c r="H17" s="182" t="s">
        <v>101</v>
      </c>
      <c r="I17" s="183" t="s">
        <v>101</v>
      </c>
      <c r="J17" s="184" t="s">
        <v>122</v>
      </c>
      <c r="K17" s="186" t="s">
        <v>122</v>
      </c>
      <c r="M17" s="51" t="s">
        <v>148</v>
      </c>
    </row>
    <row r="18" spans="2:13" ht="12.75">
      <c r="B18" s="29">
        <v>0.8229166666666666</v>
      </c>
      <c r="C18" s="14"/>
      <c r="D18" s="11"/>
      <c r="E18" s="14"/>
      <c r="F18" s="15"/>
      <c r="H18" s="14"/>
      <c r="I18" s="15"/>
      <c r="J18" s="14"/>
      <c r="K18" s="15"/>
      <c r="M18" s="12"/>
    </row>
    <row r="19" spans="2:13" ht="12.75">
      <c r="B19" s="29">
        <v>0.8333333333333334</v>
      </c>
      <c r="C19" s="159">
        <v>8</v>
      </c>
      <c r="D19" s="160">
        <v>8</v>
      </c>
      <c r="E19" s="17">
        <v>6</v>
      </c>
      <c r="F19" s="52">
        <v>6</v>
      </c>
      <c r="G19" s="57"/>
      <c r="H19" s="17">
        <v>5</v>
      </c>
      <c r="I19" s="52">
        <v>5</v>
      </c>
      <c r="J19" s="159">
        <v>7</v>
      </c>
      <c r="K19" s="79">
        <v>7</v>
      </c>
      <c r="M19" s="12"/>
    </row>
    <row r="20" spans="2:13" ht="12.75">
      <c r="B20" s="29">
        <v>0.84375</v>
      </c>
      <c r="C20" s="14"/>
      <c r="D20" s="11"/>
      <c r="E20" s="14"/>
      <c r="F20" s="15"/>
      <c r="H20" s="14"/>
      <c r="I20" s="15"/>
      <c r="J20" s="14"/>
      <c r="K20" s="15"/>
      <c r="M20" s="12"/>
    </row>
    <row r="21" spans="2:13" ht="12.75">
      <c r="B21" s="29">
        <v>0.8541666666666666</v>
      </c>
      <c r="C21" s="35"/>
      <c r="D21" s="13"/>
      <c r="E21" s="14"/>
      <c r="F21" s="15"/>
      <c r="H21" s="14"/>
      <c r="I21" s="15"/>
      <c r="J21" s="14"/>
      <c r="K21" s="15"/>
      <c r="M21" s="12"/>
    </row>
    <row r="22" spans="2:13" ht="12.75">
      <c r="B22" s="29">
        <v>0.8645833333333334</v>
      </c>
      <c r="E22" s="35"/>
      <c r="F22" s="36"/>
      <c r="H22" s="35"/>
      <c r="I22" s="36"/>
      <c r="J22" s="35"/>
      <c r="K22" s="36"/>
      <c r="M22" s="22"/>
    </row>
    <row r="23" ht="12.75">
      <c r="B23" s="29">
        <v>0.875</v>
      </c>
    </row>
    <row r="24" ht="12.75">
      <c r="B24" s="29">
        <v>0.8854166666666666</v>
      </c>
    </row>
    <row r="25" ht="12.75" hidden="1">
      <c r="B25" s="29">
        <v>0.8958333333333334</v>
      </c>
    </row>
    <row r="26" ht="12.75" hidden="1">
      <c r="B26" s="29">
        <v>0.90625</v>
      </c>
    </row>
    <row r="28" ht="12.75" hidden="1"/>
    <row r="29" spans="1:2" ht="12.75">
      <c r="A29" t="s">
        <v>141</v>
      </c>
      <c r="B29" s="29">
        <v>0.6875</v>
      </c>
    </row>
    <row r="30" ht="12.75">
      <c r="B30" s="29">
        <v>0.6979166666666666</v>
      </c>
    </row>
    <row r="31" spans="2:4" ht="12.75">
      <c r="B31" s="29">
        <v>0.7083333333333334</v>
      </c>
      <c r="C31" s="184" t="s">
        <v>110</v>
      </c>
      <c r="D31" s="186" t="s">
        <v>110</v>
      </c>
    </row>
    <row r="32" spans="2:4" ht="12.75">
      <c r="B32" s="29">
        <v>0.71875</v>
      </c>
      <c r="C32" s="59"/>
      <c r="D32" s="60"/>
    </row>
    <row r="33" spans="2:11" ht="12.75">
      <c r="B33" s="29">
        <v>0.7291666666666666</v>
      </c>
      <c r="C33" s="17"/>
      <c r="D33" s="52"/>
      <c r="J33" s="182" t="s">
        <v>79</v>
      </c>
      <c r="K33" s="183" t="s">
        <v>79</v>
      </c>
    </row>
    <row r="34" spans="2:11" ht="12.75">
      <c r="B34" s="29">
        <v>0.7395833333333334</v>
      </c>
      <c r="C34" s="17">
        <v>4</v>
      </c>
      <c r="D34" s="52">
        <v>4</v>
      </c>
      <c r="J34" s="17"/>
      <c r="K34" s="18"/>
    </row>
    <row r="35" spans="2:11" ht="12.75">
      <c r="B35" s="29">
        <v>0.75</v>
      </c>
      <c r="C35" s="14"/>
      <c r="D35" s="15"/>
      <c r="E35" s="465" t="s">
        <v>227</v>
      </c>
      <c r="F35" s="466"/>
      <c r="H35" s="182" t="s">
        <v>63</v>
      </c>
      <c r="I35" s="183" t="s">
        <v>63</v>
      </c>
      <c r="J35" s="17">
        <v>3</v>
      </c>
      <c r="K35" s="52">
        <v>3</v>
      </c>
    </row>
    <row r="36" spans="2:11" ht="12.75">
      <c r="B36" s="29">
        <v>0.7604166666666666</v>
      </c>
      <c r="C36" s="182" t="s">
        <v>116</v>
      </c>
      <c r="D36" s="183" t="s">
        <v>116</v>
      </c>
      <c r="E36" s="190"/>
      <c r="F36" s="189"/>
      <c r="H36" s="477"/>
      <c r="I36" s="478"/>
      <c r="J36" s="35"/>
      <c r="K36" s="36"/>
    </row>
    <row r="37" spans="2:11" ht="12.75">
      <c r="B37" s="29">
        <v>0.7708333333333334</v>
      </c>
      <c r="C37" s="14"/>
      <c r="D37" s="15"/>
      <c r="E37" s="190"/>
      <c r="F37" s="189"/>
      <c r="H37" s="17">
        <v>7</v>
      </c>
      <c r="I37" s="52">
        <v>7</v>
      </c>
      <c r="J37" s="27"/>
      <c r="K37" s="187" t="s">
        <v>169</v>
      </c>
    </row>
    <row r="38" spans="2:11" ht="12.75">
      <c r="B38" s="29">
        <v>0.78125</v>
      </c>
      <c r="C38" s="17"/>
      <c r="D38" s="15"/>
      <c r="E38" s="190"/>
      <c r="F38" s="189"/>
      <c r="H38" s="14"/>
      <c r="I38" s="15"/>
      <c r="J38" s="183"/>
      <c r="K38" s="15"/>
    </row>
    <row r="39" spans="2:11" ht="12.75">
      <c r="B39" s="29">
        <v>0.7916666666666666</v>
      </c>
      <c r="C39" s="17">
        <v>6</v>
      </c>
      <c r="D39" s="52">
        <v>6</v>
      </c>
      <c r="E39" s="208"/>
      <c r="F39" s="209"/>
      <c r="H39" s="14"/>
      <c r="I39" s="15"/>
      <c r="J39" s="15"/>
      <c r="K39" s="52">
        <v>8</v>
      </c>
    </row>
    <row r="40" spans="2:11" ht="12.75">
      <c r="B40" s="29">
        <v>0.8020833333333334</v>
      </c>
      <c r="C40" s="14"/>
      <c r="D40" s="15"/>
      <c r="E40" s="208"/>
      <c r="F40" s="209"/>
      <c r="H40" s="465" t="s">
        <v>227</v>
      </c>
      <c r="I40" s="466"/>
      <c r="J40" s="52"/>
      <c r="K40" s="36"/>
    </row>
    <row r="41" spans="2:13" ht="12.75">
      <c r="B41" s="29">
        <v>0.8125</v>
      </c>
      <c r="C41" s="35"/>
      <c r="D41" s="36"/>
      <c r="E41" s="184" t="s">
        <v>97</v>
      </c>
      <c r="F41" s="186" t="s">
        <v>97</v>
      </c>
      <c r="H41" s="472"/>
      <c r="I41" s="473"/>
      <c r="J41" s="15"/>
      <c r="K41" s="177"/>
      <c r="M41" s="207"/>
    </row>
    <row r="42" spans="2:13" ht="12.75">
      <c r="B42" s="29">
        <v>0.8229166666666666</v>
      </c>
      <c r="C42" s="468" t="s">
        <v>170</v>
      </c>
      <c r="D42" s="469"/>
      <c r="E42" s="17"/>
      <c r="F42" s="52"/>
      <c r="H42" s="472"/>
      <c r="I42" s="473"/>
      <c r="J42" s="36"/>
      <c r="K42" s="88"/>
      <c r="M42" s="205"/>
    </row>
    <row r="43" spans="2:13" ht="12.75">
      <c r="B43" s="29">
        <v>0.8333333333333334</v>
      </c>
      <c r="C43" s="184" t="s">
        <v>103</v>
      </c>
      <c r="D43" s="186" t="s">
        <v>103</v>
      </c>
      <c r="E43" s="17" t="s">
        <v>151</v>
      </c>
      <c r="F43" s="52"/>
      <c r="H43" s="472"/>
      <c r="I43" s="473"/>
      <c r="J43" s="186" t="s">
        <v>99</v>
      </c>
      <c r="K43" s="187" t="s">
        <v>107</v>
      </c>
      <c r="M43" s="205"/>
    </row>
    <row r="44" spans="2:13" ht="12.75">
      <c r="B44" s="29">
        <v>0.84375</v>
      </c>
      <c r="C44" s="17"/>
      <c r="D44" s="52"/>
      <c r="E44" s="17"/>
      <c r="F44" s="52"/>
      <c r="H44" s="472"/>
      <c r="I44" s="473"/>
      <c r="J44" s="15"/>
      <c r="K44" s="2"/>
      <c r="M44" s="205"/>
    </row>
    <row r="45" spans="2:13" ht="12.75">
      <c r="B45" s="29">
        <v>0.8541666666666666</v>
      </c>
      <c r="C45" s="55" t="s">
        <v>151</v>
      </c>
      <c r="D45" s="18"/>
      <c r="E45" s="17">
        <v>1</v>
      </c>
      <c r="F45" s="52">
        <v>1</v>
      </c>
      <c r="H45" s="178"/>
      <c r="I45" s="179"/>
      <c r="J45" s="52">
        <v>4</v>
      </c>
      <c r="K45" s="12">
        <v>3</v>
      </c>
      <c r="M45" s="205"/>
    </row>
    <row r="46" spans="2:13" ht="12.75">
      <c r="B46" s="29">
        <v>0.8645833333333334</v>
      </c>
      <c r="C46" s="17"/>
      <c r="D46" s="18"/>
      <c r="E46" s="53"/>
      <c r="F46" s="54"/>
      <c r="H46" s="178"/>
      <c r="I46" s="179"/>
      <c r="J46" s="15"/>
      <c r="K46" s="2"/>
      <c r="M46" s="205"/>
    </row>
    <row r="47" spans="2:13" ht="12.75">
      <c r="B47" s="29">
        <v>0.875</v>
      </c>
      <c r="C47" s="17">
        <v>2</v>
      </c>
      <c r="D47" s="18">
        <v>2</v>
      </c>
      <c r="E47" s="18"/>
      <c r="F47" s="52"/>
      <c r="H47" s="180"/>
      <c r="I47" s="181"/>
      <c r="J47" s="36"/>
      <c r="K47" s="3"/>
      <c r="M47" s="205"/>
    </row>
    <row r="48" spans="2:13" ht="12.75">
      <c r="B48" s="29">
        <v>0.8854166666666666</v>
      </c>
      <c r="C48" s="53"/>
      <c r="D48" s="21"/>
      <c r="E48" s="21"/>
      <c r="F48" s="54"/>
      <c r="M48" s="206"/>
    </row>
    <row r="49" ht="12.75">
      <c r="B49" s="29">
        <v>0.8958333333333334</v>
      </c>
    </row>
    <row r="50" ht="12.75" hidden="1">
      <c r="B50" s="29">
        <v>0.90625</v>
      </c>
    </row>
    <row r="51" ht="12.75">
      <c r="B51" s="29" t="s">
        <v>157</v>
      </c>
    </row>
    <row r="52" spans="1:2" ht="12.75">
      <c r="A52" s="169" t="s">
        <v>221</v>
      </c>
      <c r="B52" s="213" t="s">
        <v>240</v>
      </c>
    </row>
    <row r="53" ht="12.75">
      <c r="B53" s="56"/>
    </row>
    <row r="54" ht="12.75">
      <c r="B54" s="56"/>
    </row>
    <row r="56" spans="1:2" ht="12.75">
      <c r="A56" t="s">
        <v>142</v>
      </c>
      <c r="B56" s="29">
        <v>0.625</v>
      </c>
    </row>
    <row r="57" ht="12.75">
      <c r="B57" s="29">
        <v>0.6354166666666666</v>
      </c>
    </row>
    <row r="58" ht="12.75">
      <c r="B58" s="29">
        <v>0.6458333333333334</v>
      </c>
    </row>
    <row r="59" ht="12.75">
      <c r="B59" s="29">
        <v>0.65625</v>
      </c>
    </row>
    <row r="60" spans="2:10" ht="12.75">
      <c r="B60" s="29">
        <v>0.6666666666666666</v>
      </c>
      <c r="C60" s="187" t="s">
        <v>87</v>
      </c>
      <c r="D60" s="188" t="s">
        <v>89</v>
      </c>
      <c r="H60" s="188" t="s">
        <v>120</v>
      </c>
      <c r="I60" s="188" t="s">
        <v>149</v>
      </c>
      <c r="J60" s="187" t="s">
        <v>95</v>
      </c>
    </row>
    <row r="61" spans="2:10" ht="12.75">
      <c r="B61" s="29">
        <v>0.6770833333333334</v>
      </c>
      <c r="C61" s="12"/>
      <c r="D61" s="12"/>
      <c r="G61" s="57"/>
      <c r="H61" s="12"/>
      <c r="I61" s="12"/>
      <c r="J61" s="12"/>
    </row>
    <row r="62" spans="2:10" ht="12.75">
      <c r="B62" s="29">
        <v>0.6875</v>
      </c>
      <c r="C62" s="12">
        <v>1</v>
      </c>
      <c r="D62" s="12">
        <v>2</v>
      </c>
      <c r="E62" s="182" t="s">
        <v>81</v>
      </c>
      <c r="F62" s="188" t="s">
        <v>83</v>
      </c>
      <c r="G62" s="57"/>
      <c r="H62" s="12">
        <v>5</v>
      </c>
      <c r="I62" s="12">
        <v>3</v>
      </c>
      <c r="J62" s="12">
        <v>4</v>
      </c>
    </row>
    <row r="63" spans="2:10" ht="12.75">
      <c r="B63" s="29">
        <v>0.6979166666666666</v>
      </c>
      <c r="C63" s="3"/>
      <c r="D63" s="3"/>
      <c r="E63" s="14"/>
      <c r="F63" s="2"/>
      <c r="H63" s="3"/>
      <c r="I63" s="3"/>
      <c r="J63" s="3"/>
    </row>
    <row r="64" spans="2:16" ht="12.75">
      <c r="B64" s="29">
        <v>0.7083333333333334</v>
      </c>
      <c r="C64" s="198"/>
      <c r="D64" s="198"/>
      <c r="E64" s="17">
        <v>3</v>
      </c>
      <c r="F64" s="12">
        <v>4</v>
      </c>
      <c r="H64" s="188" t="s">
        <v>112</v>
      </c>
      <c r="I64" s="188" t="s">
        <v>114</v>
      </c>
      <c r="J64" s="188" t="s">
        <v>91</v>
      </c>
      <c r="M64"/>
      <c r="P64" s="16" t="s">
        <v>10</v>
      </c>
    </row>
    <row r="65" spans="2:16" ht="12.75">
      <c r="B65" s="29">
        <v>0.71875</v>
      </c>
      <c r="C65" s="198"/>
      <c r="D65" s="198"/>
      <c r="E65" s="35"/>
      <c r="F65" s="3"/>
      <c r="H65" s="2"/>
      <c r="I65" s="2"/>
      <c r="J65" s="2"/>
      <c r="M65"/>
      <c r="P65" s="2"/>
    </row>
    <row r="66" spans="2:16" ht="12.75">
      <c r="B66" s="29">
        <v>0.7291666666666666</v>
      </c>
      <c r="C66" s="198"/>
      <c r="D66" s="198"/>
      <c r="E66" s="182" t="s">
        <v>239</v>
      </c>
      <c r="F66" s="183" t="s">
        <v>239</v>
      </c>
      <c r="G66" s="57"/>
      <c r="H66" s="12">
        <v>1</v>
      </c>
      <c r="I66" s="12">
        <v>2</v>
      </c>
      <c r="J66" s="12">
        <v>5</v>
      </c>
      <c r="M66"/>
      <c r="P66" s="2"/>
    </row>
    <row r="67" spans="2:16" ht="12.75">
      <c r="B67" s="29">
        <v>0.7395833333333334</v>
      </c>
      <c r="C67" s="198"/>
      <c r="D67" s="198"/>
      <c r="E67" s="17"/>
      <c r="F67" s="52"/>
      <c r="H67" s="3"/>
      <c r="I67" s="3"/>
      <c r="J67" s="3"/>
      <c r="M67"/>
      <c r="P67" s="3"/>
    </row>
    <row r="68" spans="2:13" ht="12.75">
      <c r="B68" s="29">
        <v>0.75</v>
      </c>
      <c r="C68" s="198"/>
      <c r="D68" s="198"/>
      <c r="E68" s="159">
        <v>8</v>
      </c>
      <c r="F68" s="160">
        <v>8</v>
      </c>
      <c r="H68" s="184" t="s">
        <v>77</v>
      </c>
      <c r="I68" s="186" t="s">
        <v>77</v>
      </c>
      <c r="J68" s="182" t="s">
        <v>85</v>
      </c>
      <c r="K68" s="183" t="s">
        <v>85</v>
      </c>
      <c r="M68" s="16" t="s">
        <v>145</v>
      </c>
    </row>
    <row r="69" spans="2:13" ht="12.75">
      <c r="B69" s="29">
        <v>0.7604166666666666</v>
      </c>
      <c r="C69" s="184" t="s">
        <v>118</v>
      </c>
      <c r="D69" s="186" t="s">
        <v>118</v>
      </c>
      <c r="E69" s="17"/>
      <c r="F69" s="52"/>
      <c r="H69" s="14"/>
      <c r="I69" s="15"/>
      <c r="J69" s="14"/>
      <c r="K69" s="15"/>
      <c r="M69" s="12" t="s">
        <v>1</v>
      </c>
    </row>
    <row r="70" spans="2:13" ht="12.75">
      <c r="B70" s="29">
        <v>0.7708333333333334</v>
      </c>
      <c r="C70" s="14"/>
      <c r="D70" s="15"/>
      <c r="E70" s="35"/>
      <c r="F70" s="36"/>
      <c r="H70" s="14"/>
      <c r="I70" s="15"/>
      <c r="J70" s="14"/>
      <c r="K70" s="15"/>
      <c r="M70" s="12" t="s">
        <v>1</v>
      </c>
    </row>
    <row r="71" spans="2:13" ht="12.75">
      <c r="B71" s="29">
        <v>0.78125</v>
      </c>
      <c r="C71" s="17">
        <v>2</v>
      </c>
      <c r="D71" s="52">
        <v>2</v>
      </c>
      <c r="E71" s="198"/>
      <c r="F71" s="198"/>
      <c r="H71" s="59">
        <v>3</v>
      </c>
      <c r="I71" s="60">
        <v>3</v>
      </c>
      <c r="J71" s="59">
        <v>4</v>
      </c>
      <c r="K71" s="60">
        <v>4</v>
      </c>
      <c r="M71" s="12" t="s">
        <v>146</v>
      </c>
    </row>
    <row r="72" spans="2:13" ht="12.75">
      <c r="B72" s="29">
        <v>0.7916666666666666</v>
      </c>
      <c r="C72" s="14"/>
      <c r="D72" s="15"/>
      <c r="E72" s="198"/>
      <c r="F72" s="198"/>
      <c r="H72" s="14"/>
      <c r="I72" s="15"/>
      <c r="J72" s="14"/>
      <c r="K72" s="15"/>
      <c r="M72" s="12" t="s">
        <v>1</v>
      </c>
    </row>
    <row r="73" spans="2:13" ht="12.75">
      <c r="B73" s="29">
        <v>0.8020833333333334</v>
      </c>
      <c r="C73" s="35"/>
      <c r="D73" s="36"/>
      <c r="E73" s="198"/>
      <c r="F73" s="198"/>
      <c r="H73" s="35"/>
      <c r="I73" s="36"/>
      <c r="J73" s="35"/>
      <c r="K73" s="36"/>
      <c r="M73" s="12" t="s">
        <v>147</v>
      </c>
    </row>
    <row r="74" spans="2:13" ht="12.75">
      <c r="B74" s="29">
        <v>0.8125</v>
      </c>
      <c r="C74" s="184" t="s">
        <v>122</v>
      </c>
      <c r="D74" s="186" t="s">
        <v>122</v>
      </c>
      <c r="E74" s="184" t="s">
        <v>101</v>
      </c>
      <c r="F74" s="186" t="s">
        <v>101</v>
      </c>
      <c r="H74" s="184" t="s">
        <v>124</v>
      </c>
      <c r="I74" s="185" t="s">
        <v>124</v>
      </c>
      <c r="J74" s="182" t="s">
        <v>166</v>
      </c>
      <c r="K74" s="183" t="s">
        <v>166</v>
      </c>
      <c r="M74" s="51" t="s">
        <v>148</v>
      </c>
    </row>
    <row r="75" spans="2:13" ht="12.75">
      <c r="B75" s="29">
        <v>0.8229166666666666</v>
      </c>
      <c r="C75" s="14"/>
      <c r="D75" s="15"/>
      <c r="E75" s="17"/>
      <c r="F75" s="52"/>
      <c r="H75" s="14"/>
      <c r="I75" s="11"/>
      <c r="J75" s="14"/>
      <c r="K75" s="15"/>
      <c r="M75" s="12"/>
    </row>
    <row r="76" spans="2:13" ht="12.75">
      <c r="B76" s="29">
        <v>0.8333333333333334</v>
      </c>
      <c r="C76" s="159">
        <v>7</v>
      </c>
      <c r="D76" s="79">
        <v>7</v>
      </c>
      <c r="E76" s="17">
        <v>5</v>
      </c>
      <c r="F76" s="52">
        <v>5</v>
      </c>
      <c r="H76" s="159">
        <v>8</v>
      </c>
      <c r="I76" s="160">
        <v>8</v>
      </c>
      <c r="J76" s="17">
        <v>6</v>
      </c>
      <c r="K76" s="52">
        <v>6</v>
      </c>
      <c r="M76" s="12"/>
    </row>
    <row r="77" spans="2:13" ht="12.75">
      <c r="B77" s="29">
        <v>0.84375</v>
      </c>
      <c r="C77" s="14"/>
      <c r="D77" s="15"/>
      <c r="E77" s="14"/>
      <c r="F77" s="15"/>
      <c r="H77" s="14"/>
      <c r="I77" s="11"/>
      <c r="J77" s="14"/>
      <c r="K77" s="15"/>
      <c r="M77" s="12"/>
    </row>
    <row r="78" spans="2:13" ht="12.75">
      <c r="B78" s="29">
        <v>0.8541666666666666</v>
      </c>
      <c r="C78" s="14"/>
      <c r="D78" s="15"/>
      <c r="E78" s="14"/>
      <c r="F78" s="15"/>
      <c r="H78" s="35"/>
      <c r="I78" s="13"/>
      <c r="J78" s="14"/>
      <c r="K78" s="15"/>
      <c r="M78" s="12"/>
    </row>
    <row r="79" spans="2:13" ht="12.75">
      <c r="B79" s="29">
        <v>0.8645833333333334</v>
      </c>
      <c r="C79" s="35"/>
      <c r="D79" s="36"/>
      <c r="E79" s="35"/>
      <c r="F79" s="36"/>
      <c r="J79" s="35"/>
      <c r="K79" s="36"/>
      <c r="M79" s="22"/>
    </row>
    <row r="80" ht="12.75">
      <c r="B80" s="29">
        <v>0.875</v>
      </c>
    </row>
    <row r="81" ht="12.75" hidden="1">
      <c r="B81" s="29">
        <v>0.8854166666666666</v>
      </c>
    </row>
    <row r="82" ht="12.75" hidden="1">
      <c r="B82" s="29">
        <v>0.8958333333333334</v>
      </c>
    </row>
    <row r="83" ht="12.75" hidden="1">
      <c r="B83" s="29">
        <v>0.90625</v>
      </c>
    </row>
    <row r="86" ht="12.75" hidden="1">
      <c r="B86" s="29"/>
    </row>
    <row r="87" spans="2:5" ht="12.75" hidden="1">
      <c r="B87" s="29">
        <v>0.6875</v>
      </c>
      <c r="E87" s="1"/>
    </row>
    <row r="88" spans="1:2" ht="12.75">
      <c r="A88" t="s">
        <v>143</v>
      </c>
      <c r="B88" s="29">
        <v>0.6979166666666666</v>
      </c>
    </row>
    <row r="89" spans="2:4" ht="12.75">
      <c r="B89" s="29">
        <v>0.7083333333333334</v>
      </c>
      <c r="C89" s="184" t="s">
        <v>110</v>
      </c>
      <c r="D89" s="186" t="s">
        <v>110</v>
      </c>
    </row>
    <row r="90" spans="2:4" ht="12.75">
      <c r="B90" s="29">
        <v>0.71875</v>
      </c>
      <c r="C90" s="59"/>
      <c r="D90" s="60"/>
    </row>
    <row r="91" spans="2:9" ht="12.75">
      <c r="B91" s="29">
        <v>0.7291666666666666</v>
      </c>
      <c r="C91" s="17"/>
      <c r="D91" s="52"/>
      <c r="H91" s="184" t="s">
        <v>79</v>
      </c>
      <c r="I91" s="186" t="s">
        <v>79</v>
      </c>
    </row>
    <row r="92" spans="2:9" ht="12.75">
      <c r="B92" s="29">
        <v>0.7395833333333334</v>
      </c>
      <c r="C92" s="17">
        <v>4</v>
      </c>
      <c r="D92" s="52">
        <v>4</v>
      </c>
      <c r="H92" s="14"/>
      <c r="I92" s="15"/>
    </row>
    <row r="93" spans="2:9" ht="12.75">
      <c r="B93" s="29">
        <v>0.75</v>
      </c>
      <c r="C93" s="14"/>
      <c r="D93" s="15"/>
      <c r="E93" s="465" t="s">
        <v>227</v>
      </c>
      <c r="F93" s="466"/>
      <c r="H93" s="17">
        <v>3</v>
      </c>
      <c r="I93" s="52">
        <v>3</v>
      </c>
    </row>
    <row r="94" spans="2:9" ht="12.75">
      <c r="B94" s="29">
        <v>0.7604166666666666</v>
      </c>
      <c r="C94" s="35"/>
      <c r="D94" s="36"/>
      <c r="E94" s="211"/>
      <c r="F94" s="189"/>
      <c r="H94" s="14"/>
      <c r="I94" s="15"/>
    </row>
    <row r="95" spans="2:13" ht="12.75">
      <c r="B95" s="29">
        <v>0.7708333333333334</v>
      </c>
      <c r="C95" s="182" t="s">
        <v>116</v>
      </c>
      <c r="D95" s="183" t="s">
        <v>116</v>
      </c>
      <c r="E95" s="211"/>
      <c r="F95" s="189"/>
      <c r="H95" s="35"/>
      <c r="I95" s="36"/>
      <c r="M95" s="187" t="s">
        <v>63</v>
      </c>
    </row>
    <row r="96" spans="2:13" ht="12.75">
      <c r="B96" s="29">
        <v>0.78125</v>
      </c>
      <c r="C96" s="17"/>
      <c r="D96" s="52"/>
      <c r="E96" s="214"/>
      <c r="F96" s="212"/>
      <c r="H96" s="208"/>
      <c r="I96" s="209"/>
      <c r="M96" s="2"/>
    </row>
    <row r="97" spans="2:13" ht="12.75">
      <c r="B97" s="29">
        <v>0.7916666666666666</v>
      </c>
      <c r="C97" s="17">
        <v>6</v>
      </c>
      <c r="D97" s="52">
        <v>6</v>
      </c>
      <c r="E97" s="208"/>
      <c r="F97" s="209"/>
      <c r="H97" s="208"/>
      <c r="I97" s="209"/>
      <c r="J97" s="475" t="s">
        <v>170</v>
      </c>
      <c r="K97" s="476"/>
      <c r="M97" s="12">
        <v>7</v>
      </c>
    </row>
    <row r="98" spans="2:13" ht="12.75">
      <c r="B98" s="29">
        <v>0.8020833333333334</v>
      </c>
      <c r="C98" s="17"/>
      <c r="D98" s="52"/>
      <c r="E98" s="208"/>
      <c r="F98" s="209"/>
      <c r="H98" s="465" t="s">
        <v>227</v>
      </c>
      <c r="I98" s="466"/>
      <c r="J98" s="188" t="s">
        <v>126</v>
      </c>
      <c r="K98" s="188" t="s">
        <v>126</v>
      </c>
      <c r="M98" s="12"/>
    </row>
    <row r="99" spans="2:13" ht="12.75">
      <c r="B99" s="29">
        <v>0.8125</v>
      </c>
      <c r="C99" s="35"/>
      <c r="D99" s="36"/>
      <c r="E99" s="185" t="s">
        <v>97</v>
      </c>
      <c r="F99" s="186" t="s">
        <v>97</v>
      </c>
      <c r="H99" s="474"/>
      <c r="I99" s="473"/>
      <c r="J99" s="204"/>
      <c r="K99" s="204"/>
      <c r="M99" s="3"/>
    </row>
    <row r="100" spans="2:13" ht="12.75">
      <c r="B100" s="29">
        <v>0.8229166666666666</v>
      </c>
      <c r="C100" s="468" t="s">
        <v>170</v>
      </c>
      <c r="D100" s="469"/>
      <c r="E100" s="18"/>
      <c r="F100" s="52"/>
      <c r="H100" s="470"/>
      <c r="I100" s="471"/>
      <c r="J100" s="2"/>
      <c r="K100" s="15"/>
      <c r="M100" s="207"/>
    </row>
    <row r="101" spans="2:13" ht="12.75">
      <c r="B101" s="29">
        <v>0.8333333333333334</v>
      </c>
      <c r="C101" s="184" t="s">
        <v>103</v>
      </c>
      <c r="D101" s="186" t="s">
        <v>103</v>
      </c>
      <c r="E101" s="18" t="s">
        <v>151</v>
      </c>
      <c r="F101" s="52"/>
      <c r="H101" s="185" t="s">
        <v>109</v>
      </c>
      <c r="I101" s="186" t="s">
        <v>109</v>
      </c>
      <c r="J101" s="12">
        <v>5</v>
      </c>
      <c r="K101" s="52">
        <v>5</v>
      </c>
      <c r="M101" s="205"/>
    </row>
    <row r="102" spans="2:13" ht="12.75">
      <c r="B102" s="29">
        <v>0.84375</v>
      </c>
      <c r="C102" s="17"/>
      <c r="D102" s="52"/>
      <c r="E102" s="17"/>
      <c r="F102" s="52"/>
      <c r="H102" s="11"/>
      <c r="I102" s="15"/>
      <c r="J102" s="3"/>
      <c r="K102" s="36"/>
      <c r="M102" s="205"/>
    </row>
    <row r="103" spans="2:13" ht="12.75">
      <c r="B103" s="29">
        <v>0.8541666666666666</v>
      </c>
      <c r="C103" s="55" t="s">
        <v>151</v>
      </c>
      <c r="D103" s="18"/>
      <c r="E103" s="17">
        <v>1</v>
      </c>
      <c r="F103" s="52">
        <v>1</v>
      </c>
      <c r="H103" s="55" t="s">
        <v>150</v>
      </c>
      <c r="I103" s="11"/>
      <c r="J103" s="187" t="s">
        <v>128</v>
      </c>
      <c r="K103" s="187" t="s">
        <v>105</v>
      </c>
      <c r="M103" s="205"/>
    </row>
    <row r="104" spans="2:13" ht="12.75">
      <c r="B104" s="29">
        <v>0.8645833333333334</v>
      </c>
      <c r="C104" s="17"/>
      <c r="D104" s="18"/>
      <c r="E104" s="53"/>
      <c r="F104" s="54"/>
      <c r="H104" s="18">
        <v>3</v>
      </c>
      <c r="I104" s="18">
        <v>3</v>
      </c>
      <c r="J104" s="12"/>
      <c r="K104" s="12"/>
      <c r="M104" s="205"/>
    </row>
    <row r="105" spans="2:13" ht="12.75">
      <c r="B105" s="29">
        <v>0.875</v>
      </c>
      <c r="C105" s="17">
        <v>2</v>
      </c>
      <c r="D105" s="18">
        <v>2</v>
      </c>
      <c r="E105" s="18"/>
      <c r="F105" s="52"/>
      <c r="H105" s="21"/>
      <c r="I105" s="21"/>
      <c r="J105" s="12"/>
      <c r="K105" s="12"/>
      <c r="M105" s="205"/>
    </row>
    <row r="106" spans="2:13" ht="12.75">
      <c r="B106" s="29">
        <v>0.8854166666666666</v>
      </c>
      <c r="C106" s="53"/>
      <c r="D106" s="21"/>
      <c r="E106" s="21"/>
      <c r="F106" s="54"/>
      <c r="J106" s="12">
        <v>6</v>
      </c>
      <c r="K106" s="12">
        <v>4</v>
      </c>
      <c r="M106" s="205"/>
    </row>
    <row r="107" spans="2:13" ht="12.75">
      <c r="B107" s="29">
        <v>0.8958333333333334</v>
      </c>
      <c r="J107" s="22"/>
      <c r="K107" s="22"/>
      <c r="M107" s="206"/>
    </row>
    <row r="108" ht="12.75">
      <c r="B108" s="29">
        <v>0.90625</v>
      </c>
    </row>
    <row r="109" ht="12.75">
      <c r="B109" s="29"/>
    </row>
    <row r="110" ht="12.75">
      <c r="B110" s="29" t="s">
        <v>157</v>
      </c>
    </row>
    <row r="111" ht="12.75">
      <c r="B111" s="56" t="s">
        <v>158</v>
      </c>
    </row>
  </sheetData>
  <sheetProtection/>
  <mergeCells count="15">
    <mergeCell ref="M1:N1"/>
    <mergeCell ref="H40:I40"/>
    <mergeCell ref="H41:I41"/>
    <mergeCell ref="J97:K97"/>
    <mergeCell ref="E35:F35"/>
    <mergeCell ref="H36:I36"/>
    <mergeCell ref="C100:D100"/>
    <mergeCell ref="H100:I100"/>
    <mergeCell ref="H98:I98"/>
    <mergeCell ref="C42:D42"/>
    <mergeCell ref="H42:I42"/>
    <mergeCell ref="H43:I43"/>
    <mergeCell ref="E93:F93"/>
    <mergeCell ref="H44:I44"/>
    <mergeCell ref="H99:I99"/>
  </mergeCells>
  <printOptions horizontalCentered="1"/>
  <pageMargins left="0.11811023622047245" right="0.11811023622047245" top="0" bottom="0" header="0.31496062992125984" footer="0.31496062992125984"/>
  <pageSetup horizontalDpi="600" verticalDpi="600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37"/>
  <sheetViews>
    <sheetView zoomScalePageLayoutView="0" workbookViewId="0" topLeftCell="A5">
      <selection activeCell="K43" sqref="K43"/>
    </sheetView>
  </sheetViews>
  <sheetFormatPr defaultColWidth="8.8515625" defaultRowHeight="12.75"/>
  <sheetData>
    <row r="3" spans="1:18" ht="18" customHeight="1">
      <c r="A3" s="479" t="s">
        <v>225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</row>
    <row r="4" spans="1:18" ht="16.5">
      <c r="A4" s="80"/>
      <c r="B4" s="80"/>
      <c r="C4" s="80"/>
      <c r="D4" s="80"/>
      <c r="E4" s="80"/>
      <c r="F4" s="80"/>
      <c r="G4" s="81"/>
      <c r="H4" s="80"/>
      <c r="I4" s="80"/>
      <c r="J4" s="80"/>
      <c r="K4" s="80"/>
      <c r="L4" s="80"/>
      <c r="M4" s="80"/>
      <c r="N4" s="82"/>
      <c r="O4" s="82"/>
      <c r="P4" s="83"/>
      <c r="Q4" s="82"/>
      <c r="R4" s="82"/>
    </row>
    <row r="5" spans="1:18" ht="16.5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4"/>
      <c r="Q5" s="80"/>
      <c r="R5" s="80"/>
    </row>
    <row r="6" spans="1:18" ht="12.75">
      <c r="A6" s="80"/>
      <c r="B6" s="91"/>
      <c r="C6" s="93"/>
      <c r="D6" s="91"/>
      <c r="E6" s="93"/>
      <c r="F6" s="92"/>
      <c r="G6" s="93"/>
      <c r="R6" s="80"/>
    </row>
    <row r="7" spans="1:18" ht="16.5" thickBot="1">
      <c r="A7" s="80"/>
      <c r="B7" s="94"/>
      <c r="C7" s="96"/>
      <c r="D7" s="97"/>
      <c r="E7" s="96"/>
      <c r="F7" s="41"/>
      <c r="G7" s="96"/>
      <c r="R7" s="80"/>
    </row>
    <row r="8" spans="1:18" ht="15.75">
      <c r="A8" s="80"/>
      <c r="B8" s="94"/>
      <c r="C8" s="101"/>
      <c r="D8" s="94"/>
      <c r="E8" s="101"/>
      <c r="F8" s="95"/>
      <c r="G8" s="96"/>
      <c r="H8" s="110"/>
      <c r="R8" s="80"/>
    </row>
    <row r="9" spans="1:18" ht="16.5" thickBot="1">
      <c r="A9" s="80"/>
      <c r="B9" s="97"/>
      <c r="C9" s="101"/>
      <c r="D9" s="483" t="s">
        <v>25</v>
      </c>
      <c r="E9" s="485"/>
      <c r="F9" s="483" t="s">
        <v>138</v>
      </c>
      <c r="G9" s="485"/>
      <c r="H9" s="111"/>
      <c r="R9" s="80"/>
    </row>
    <row r="10" spans="1:18" ht="15.75">
      <c r="A10" s="80"/>
      <c r="B10" s="94"/>
      <c r="C10" s="101"/>
      <c r="D10" s="100"/>
      <c r="E10" s="99"/>
      <c r="F10" s="98"/>
      <c r="G10" s="96"/>
      <c r="H10" s="111"/>
      <c r="J10" s="150"/>
      <c r="K10" s="151"/>
      <c r="L10" s="151"/>
      <c r="M10" s="152"/>
      <c r="R10" s="80"/>
    </row>
    <row r="11" spans="1:18" ht="16.5" thickBot="1">
      <c r="A11" s="80"/>
      <c r="B11" s="486" t="s">
        <v>223</v>
      </c>
      <c r="C11" s="487"/>
      <c r="D11" s="105"/>
      <c r="E11" s="104"/>
      <c r="F11" s="103"/>
      <c r="G11" s="106"/>
      <c r="H11" s="111"/>
      <c r="J11" s="153"/>
      <c r="K11" s="154"/>
      <c r="L11" s="154"/>
      <c r="M11" s="155"/>
      <c r="N11" s="11"/>
      <c r="O11" s="11"/>
      <c r="R11" s="80"/>
    </row>
    <row r="12" spans="1:18" ht="15.75">
      <c r="A12" s="80"/>
      <c r="B12" s="488" t="s">
        <v>224</v>
      </c>
      <c r="C12" s="489"/>
      <c r="D12" s="100"/>
      <c r="E12" s="99"/>
      <c r="F12" s="98"/>
      <c r="G12" s="96"/>
      <c r="H12" s="112" t="s">
        <v>144</v>
      </c>
      <c r="J12" s="480" t="s">
        <v>168</v>
      </c>
      <c r="K12" s="481"/>
      <c r="L12" s="481"/>
      <c r="M12" s="482"/>
      <c r="N12" s="11"/>
      <c r="O12" s="11"/>
      <c r="R12" s="80"/>
    </row>
    <row r="13" spans="1:18" ht="16.5" thickBot="1">
      <c r="A13" s="80"/>
      <c r="B13" s="94"/>
      <c r="C13" s="101"/>
      <c r="D13" s="100"/>
      <c r="E13" s="99"/>
      <c r="F13" s="98"/>
      <c r="G13" s="101"/>
      <c r="H13" s="111"/>
      <c r="J13" s="156"/>
      <c r="K13" s="157"/>
      <c r="L13" s="157"/>
      <c r="M13" s="158"/>
      <c r="R13" s="80"/>
    </row>
    <row r="14" spans="1:18" ht="15.75">
      <c r="A14" s="80"/>
      <c r="B14" s="97"/>
      <c r="C14" s="101"/>
      <c r="D14" s="483" t="s">
        <v>26</v>
      </c>
      <c r="E14" s="485"/>
      <c r="F14" s="483" t="s">
        <v>139</v>
      </c>
      <c r="G14" s="485"/>
      <c r="H14" s="111"/>
      <c r="R14" s="80"/>
    </row>
    <row r="15" spans="1:18" ht="15.75">
      <c r="A15" s="80"/>
      <c r="B15" s="94"/>
      <c r="C15" s="96"/>
      <c r="D15" s="94"/>
      <c r="E15" s="101"/>
      <c r="F15" s="107"/>
      <c r="G15" s="101"/>
      <c r="H15" s="111"/>
      <c r="R15" s="80"/>
    </row>
    <row r="16" spans="1:18" ht="16.5" thickBot="1">
      <c r="A16" s="80"/>
      <c r="B16" s="102"/>
      <c r="C16" s="106"/>
      <c r="D16" s="102"/>
      <c r="E16" s="109"/>
      <c r="F16" s="108"/>
      <c r="G16" s="109"/>
      <c r="H16" s="113"/>
      <c r="R16" s="80"/>
    </row>
    <row r="17" spans="1:18" ht="13.5" thickBot="1">
      <c r="A17" s="80"/>
      <c r="R17" s="80"/>
    </row>
    <row r="18" spans="1:18" ht="12.75">
      <c r="A18" s="80"/>
      <c r="B18" s="91"/>
      <c r="C18" s="92"/>
      <c r="D18" s="92"/>
      <c r="E18" s="93"/>
      <c r="G18" s="126"/>
      <c r="H18" s="127"/>
      <c r="I18" s="128"/>
      <c r="J18" s="126"/>
      <c r="K18" s="127"/>
      <c r="L18" s="128"/>
      <c r="N18" s="91"/>
      <c r="O18" s="92"/>
      <c r="P18" s="92"/>
      <c r="Q18" s="93"/>
      <c r="R18" s="80"/>
    </row>
    <row r="19" spans="1:18" ht="15.75">
      <c r="A19" s="80"/>
      <c r="B19" s="97"/>
      <c r="C19" s="107"/>
      <c r="D19" s="107"/>
      <c r="E19" s="101"/>
      <c r="G19" s="129"/>
      <c r="H19" s="130"/>
      <c r="I19" s="131"/>
      <c r="J19" s="129"/>
      <c r="K19" s="130"/>
      <c r="L19" s="131"/>
      <c r="N19" s="97"/>
      <c r="O19" s="107"/>
      <c r="P19" s="107"/>
      <c r="Q19" s="101"/>
      <c r="R19" s="80"/>
    </row>
    <row r="20" spans="1:18" ht="15.75">
      <c r="A20" s="80"/>
      <c r="B20" s="97"/>
      <c r="C20" s="107"/>
      <c r="D20" s="107"/>
      <c r="E20" s="101"/>
      <c r="G20" s="132"/>
      <c r="H20" s="133" t="s">
        <v>134</v>
      </c>
      <c r="I20" s="134"/>
      <c r="J20" s="135"/>
      <c r="K20" s="133" t="s">
        <v>136</v>
      </c>
      <c r="L20" s="136"/>
      <c r="N20" s="97"/>
      <c r="O20" s="107"/>
      <c r="P20" s="107"/>
      <c r="Q20" s="101"/>
      <c r="R20" s="80"/>
    </row>
    <row r="21" spans="1:18" ht="15.75">
      <c r="A21" s="80"/>
      <c r="B21" s="97"/>
      <c r="C21" s="107"/>
      <c r="D21" s="107"/>
      <c r="E21" s="101"/>
      <c r="G21" s="129"/>
      <c r="H21" s="133"/>
      <c r="I21" s="134"/>
      <c r="J21" s="135"/>
      <c r="K21" s="133"/>
      <c r="L21" s="131"/>
      <c r="N21" s="97"/>
      <c r="O21" s="107"/>
      <c r="P21" s="107"/>
      <c r="Q21" s="101"/>
      <c r="R21" s="80"/>
    </row>
    <row r="22" spans="1:18" ht="16.5" thickBot="1">
      <c r="A22" s="80"/>
      <c r="B22" s="97"/>
      <c r="C22" s="107"/>
      <c r="D22" s="107"/>
      <c r="E22" s="101"/>
      <c r="G22" s="137"/>
      <c r="H22" s="138"/>
      <c r="I22" s="139"/>
      <c r="J22" s="140"/>
      <c r="K22" s="138"/>
      <c r="L22" s="141"/>
      <c r="N22" s="97"/>
      <c r="O22" s="107"/>
      <c r="P22" s="107"/>
      <c r="Q22" s="101"/>
      <c r="R22" s="80"/>
    </row>
    <row r="23" spans="1:18" ht="15.75">
      <c r="A23" s="85"/>
      <c r="B23" s="97"/>
      <c r="C23" s="107"/>
      <c r="D23" s="107"/>
      <c r="E23" s="101"/>
      <c r="G23" s="132"/>
      <c r="H23" s="133"/>
      <c r="I23" s="134"/>
      <c r="J23" s="135"/>
      <c r="K23" s="133"/>
      <c r="L23" s="131"/>
      <c r="N23" s="97"/>
      <c r="O23" s="107"/>
      <c r="P23" s="107"/>
      <c r="Q23" s="101"/>
      <c r="R23" s="80"/>
    </row>
    <row r="24" spans="1:18" ht="15.75">
      <c r="A24" s="85"/>
      <c r="B24" s="483">
        <v>3</v>
      </c>
      <c r="C24" s="484"/>
      <c r="D24" s="484"/>
      <c r="E24" s="485"/>
      <c r="G24" s="129"/>
      <c r="H24" s="133"/>
      <c r="I24" s="134"/>
      <c r="J24" s="135"/>
      <c r="K24" s="133"/>
      <c r="L24" s="136"/>
      <c r="N24" s="483">
        <v>2</v>
      </c>
      <c r="O24" s="484"/>
      <c r="P24" s="484"/>
      <c r="Q24" s="485"/>
      <c r="R24" s="85"/>
    </row>
    <row r="25" spans="1:18" ht="15.75">
      <c r="A25" s="85"/>
      <c r="B25" s="97"/>
      <c r="C25" s="107"/>
      <c r="D25" s="107"/>
      <c r="E25" s="101"/>
      <c r="G25" s="132"/>
      <c r="H25" s="133" t="s">
        <v>135</v>
      </c>
      <c r="I25" s="134"/>
      <c r="J25" s="135"/>
      <c r="K25" s="133" t="s">
        <v>137</v>
      </c>
      <c r="L25" s="131"/>
      <c r="N25" s="97"/>
      <c r="O25" s="117"/>
      <c r="P25" s="107"/>
      <c r="Q25" s="101"/>
      <c r="R25" s="85"/>
    </row>
    <row r="26" spans="1:18" ht="15.75">
      <c r="A26" s="58"/>
      <c r="B26" s="97"/>
      <c r="C26" s="107"/>
      <c r="D26" s="107"/>
      <c r="E26" s="101"/>
      <c r="G26" s="129"/>
      <c r="H26" s="142"/>
      <c r="I26" s="143"/>
      <c r="J26" s="144"/>
      <c r="K26" s="145"/>
      <c r="L26" s="136"/>
      <c r="N26" s="97"/>
      <c r="O26" s="107"/>
      <c r="P26" s="107"/>
      <c r="Q26" s="101"/>
      <c r="R26" s="82"/>
    </row>
    <row r="27" spans="1:18" ht="16.5" thickBot="1">
      <c r="A27" s="58"/>
      <c r="B27" s="97"/>
      <c r="C27" s="107"/>
      <c r="D27" s="107"/>
      <c r="E27" s="101"/>
      <c r="G27" s="137"/>
      <c r="H27" s="146"/>
      <c r="I27" s="141"/>
      <c r="J27" s="147"/>
      <c r="K27" s="148"/>
      <c r="L27" s="149"/>
      <c r="N27" s="97"/>
      <c r="O27" s="107"/>
      <c r="P27" s="107"/>
      <c r="Q27" s="101"/>
      <c r="R27" s="82"/>
    </row>
    <row r="28" spans="1:18" ht="13.5" thickBot="1">
      <c r="A28" s="58"/>
      <c r="B28" s="97"/>
      <c r="C28" s="107"/>
      <c r="D28" s="107"/>
      <c r="E28" s="101"/>
      <c r="N28" s="97"/>
      <c r="O28" s="107"/>
      <c r="P28" s="107"/>
      <c r="Q28" s="101"/>
      <c r="R28" s="82"/>
    </row>
    <row r="29" spans="1:18" ht="12.75">
      <c r="A29" s="58"/>
      <c r="B29" s="97"/>
      <c r="C29" s="107"/>
      <c r="D29" s="107"/>
      <c r="E29" s="101"/>
      <c r="G29" s="118"/>
      <c r="H29" s="119"/>
      <c r="I29" s="119"/>
      <c r="J29" s="119"/>
      <c r="K29" s="119"/>
      <c r="L29" s="110"/>
      <c r="N29" s="97"/>
      <c r="O29" s="107"/>
      <c r="P29" s="107"/>
      <c r="Q29" s="101"/>
      <c r="R29" s="82"/>
    </row>
    <row r="30" spans="1:18" ht="12.75">
      <c r="A30" s="58"/>
      <c r="B30" s="97"/>
      <c r="C30" s="107"/>
      <c r="D30" s="107"/>
      <c r="E30" s="101"/>
      <c r="G30" s="120"/>
      <c r="H30" s="121"/>
      <c r="I30" s="107"/>
      <c r="J30" s="107"/>
      <c r="K30" s="121"/>
      <c r="L30" s="122"/>
      <c r="N30" s="97"/>
      <c r="O30" s="107"/>
      <c r="P30" s="107"/>
      <c r="Q30" s="101"/>
      <c r="R30" s="82"/>
    </row>
    <row r="31" spans="1:18" ht="12.75">
      <c r="A31" s="58"/>
      <c r="B31" s="97"/>
      <c r="C31" s="107"/>
      <c r="D31" s="107"/>
      <c r="E31" s="101"/>
      <c r="G31" s="120"/>
      <c r="H31" s="107"/>
      <c r="I31" s="107"/>
      <c r="J31" s="107"/>
      <c r="K31" s="107"/>
      <c r="L31" s="122"/>
      <c r="N31" s="97"/>
      <c r="O31" s="107"/>
      <c r="P31" s="107"/>
      <c r="Q31" s="101"/>
      <c r="R31" s="82"/>
    </row>
    <row r="32" spans="1:18" ht="13.5" thickBot="1">
      <c r="A32" s="58"/>
      <c r="B32" s="114"/>
      <c r="C32" s="115"/>
      <c r="D32" s="115"/>
      <c r="E32" s="116"/>
      <c r="G32" s="123"/>
      <c r="H32" s="124"/>
      <c r="I32" s="124"/>
      <c r="J32" s="124"/>
      <c r="K32" s="124"/>
      <c r="L32" s="125"/>
      <c r="N32" s="114"/>
      <c r="O32" s="115"/>
      <c r="P32" s="115"/>
      <c r="Q32" s="116"/>
      <c r="R32" s="82"/>
    </row>
    <row r="33" spans="1:18" ht="12.7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82"/>
    </row>
    <row r="34" spans="1:18" ht="12.7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82"/>
    </row>
    <row r="35" spans="1:18" ht="12.7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82"/>
    </row>
    <row r="36" spans="1:18" ht="15.75">
      <c r="A36" s="85"/>
      <c r="B36" s="85"/>
      <c r="C36" s="85"/>
      <c r="D36" s="85"/>
      <c r="E36" s="86"/>
      <c r="F36" s="86"/>
      <c r="G36" s="87"/>
      <c r="H36" s="87"/>
      <c r="I36" s="85"/>
      <c r="J36" s="85"/>
      <c r="K36" s="85"/>
      <c r="L36" s="85"/>
      <c r="M36" s="85"/>
      <c r="N36" s="85"/>
      <c r="O36" s="85"/>
      <c r="P36" s="84"/>
      <c r="Q36" s="85"/>
      <c r="R36" s="85"/>
    </row>
    <row r="37" spans="1:18" ht="15.75">
      <c r="A37" s="85"/>
      <c r="B37" s="85"/>
      <c r="C37" s="85"/>
      <c r="D37" s="85"/>
      <c r="E37" s="86"/>
      <c r="F37" s="86"/>
      <c r="G37" s="87"/>
      <c r="H37" s="87"/>
      <c r="I37" s="85"/>
      <c r="J37" s="85"/>
      <c r="K37" s="85"/>
      <c r="L37" s="85"/>
      <c r="M37" s="85"/>
      <c r="N37" s="85"/>
      <c r="O37" s="85"/>
      <c r="P37" s="84"/>
      <c r="Q37" s="85"/>
      <c r="R37" s="85"/>
    </row>
  </sheetData>
  <sheetProtection/>
  <mergeCells count="10">
    <mergeCell ref="A3:R3"/>
    <mergeCell ref="J12:M12"/>
    <mergeCell ref="B24:E24"/>
    <mergeCell ref="N24:Q24"/>
    <mergeCell ref="D9:E9"/>
    <mergeCell ref="D14:E14"/>
    <mergeCell ref="F9:G9"/>
    <mergeCell ref="F14:G14"/>
    <mergeCell ref="B11:C11"/>
    <mergeCell ref="B12:C12"/>
  </mergeCells>
  <printOptions horizontalCentered="1" verticalCentered="1"/>
  <pageMargins left="0" right="0" top="0" bottom="0" header="0.5118110236220472" footer="0.5118110236220472"/>
  <pageSetup orientation="landscape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I64"/>
  <sheetViews>
    <sheetView zoomScalePageLayoutView="0"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K30" sqref="K30"/>
    </sheetView>
  </sheetViews>
  <sheetFormatPr defaultColWidth="8.8515625" defaultRowHeight="12.75"/>
  <cols>
    <col min="1" max="1" width="8.7109375" style="0" customWidth="1"/>
    <col min="2" max="2" width="20.00390625" style="0" bestFit="1" customWidth="1"/>
    <col min="3" max="3" width="14.8515625" style="1" bestFit="1" customWidth="1"/>
    <col min="4" max="4" width="13.421875" style="1" bestFit="1" customWidth="1"/>
    <col min="5" max="5" width="22.421875" style="1" bestFit="1" customWidth="1"/>
    <col min="6" max="8" width="11.00390625" style="1" bestFit="1" customWidth="1"/>
    <col min="9" max="9" width="26.28125" style="0" bestFit="1" customWidth="1"/>
  </cols>
  <sheetData>
    <row r="1" ht="12.75">
      <c r="B1" s="74"/>
    </row>
    <row r="2" spans="2:8" ht="15.75">
      <c r="B2" s="272" t="s">
        <v>470</v>
      </c>
      <c r="C2" s="271" t="s">
        <v>298</v>
      </c>
      <c r="D2" s="271" t="s">
        <v>298</v>
      </c>
      <c r="E2" s="271"/>
      <c r="F2" s="271"/>
      <c r="G2" s="271"/>
      <c r="H2" s="271"/>
    </row>
    <row r="3" spans="3:9" ht="12.75">
      <c r="C3" s="271" t="s">
        <v>301</v>
      </c>
      <c r="D3" s="271" t="s">
        <v>302</v>
      </c>
      <c r="E3" s="271" t="s">
        <v>303</v>
      </c>
      <c r="F3" s="271" t="s">
        <v>304</v>
      </c>
      <c r="G3" s="271" t="s">
        <v>305</v>
      </c>
      <c r="H3" s="271" t="s">
        <v>306</v>
      </c>
      <c r="I3" s="168" t="s">
        <v>299</v>
      </c>
    </row>
    <row r="4" ht="12.75">
      <c r="B4" s="264" t="s">
        <v>300</v>
      </c>
    </row>
    <row r="5" spans="2:9" ht="12.75">
      <c r="B5" t="s">
        <v>395</v>
      </c>
      <c r="C5" s="1" t="s">
        <v>396</v>
      </c>
      <c r="D5" s="1" t="s">
        <v>309</v>
      </c>
      <c r="E5" s="1" t="s">
        <v>310</v>
      </c>
      <c r="F5" s="1" t="s">
        <v>310</v>
      </c>
      <c r="H5" s="1" t="s">
        <v>310</v>
      </c>
      <c r="I5" s="1"/>
    </row>
    <row r="6" spans="2:8" ht="12.75">
      <c r="B6" t="s">
        <v>397</v>
      </c>
      <c r="C6" s="1" t="s">
        <v>312</v>
      </c>
      <c r="D6" s="1" t="s">
        <v>398</v>
      </c>
      <c r="E6" s="1" t="s">
        <v>310</v>
      </c>
      <c r="F6" s="1" t="s">
        <v>399</v>
      </c>
      <c r="H6" s="1" t="s">
        <v>310</v>
      </c>
    </row>
    <row r="7" spans="2:8" ht="12.75">
      <c r="B7" t="s">
        <v>400</v>
      </c>
      <c r="C7" s="1" t="s">
        <v>316</v>
      </c>
      <c r="D7" s="1" t="s">
        <v>316</v>
      </c>
      <c r="E7" s="1" t="s">
        <v>310</v>
      </c>
      <c r="F7" s="1" t="s">
        <v>310</v>
      </c>
      <c r="H7" s="1" t="s">
        <v>310</v>
      </c>
    </row>
    <row r="8" spans="2:9" ht="12.75">
      <c r="B8" t="s">
        <v>401</v>
      </c>
      <c r="C8" s="1" t="s">
        <v>316</v>
      </c>
      <c r="D8" s="1" t="s">
        <v>316</v>
      </c>
      <c r="E8" s="1" t="s">
        <v>399</v>
      </c>
      <c r="F8" s="1" t="s">
        <v>399</v>
      </c>
      <c r="H8" s="1" t="s">
        <v>236</v>
      </c>
      <c r="I8" t="s">
        <v>318</v>
      </c>
    </row>
    <row r="9" spans="2:9" ht="12.75">
      <c r="B9" t="s">
        <v>402</v>
      </c>
      <c r="C9" s="1" t="s">
        <v>403</v>
      </c>
      <c r="D9" s="1" t="s">
        <v>403</v>
      </c>
      <c r="E9" s="1" t="s">
        <v>310</v>
      </c>
      <c r="F9" s="1" t="s">
        <v>310</v>
      </c>
      <c r="H9" s="1" t="s">
        <v>310</v>
      </c>
      <c r="I9" t="s">
        <v>320</v>
      </c>
    </row>
    <row r="10" spans="2:8" ht="12.75">
      <c r="B10" t="s">
        <v>404</v>
      </c>
      <c r="C10" s="1">
        <v>1</v>
      </c>
      <c r="D10" s="1">
        <v>1</v>
      </c>
      <c r="E10" s="1" t="s">
        <v>399</v>
      </c>
      <c r="F10" s="1" t="s">
        <v>399</v>
      </c>
      <c r="H10" s="1" t="s">
        <v>236</v>
      </c>
    </row>
    <row r="11" spans="2:8" ht="12.75">
      <c r="B11" t="s">
        <v>405</v>
      </c>
      <c r="C11" s="1">
        <v>2</v>
      </c>
      <c r="D11" s="1">
        <v>2</v>
      </c>
      <c r="E11" s="195" t="s">
        <v>471</v>
      </c>
      <c r="F11" s="1">
        <v>2</v>
      </c>
      <c r="H11" s="1" t="s">
        <v>236</v>
      </c>
    </row>
    <row r="12" spans="2:8" ht="12.75">
      <c r="B12" t="s">
        <v>406</v>
      </c>
      <c r="C12" s="1">
        <v>3</v>
      </c>
      <c r="D12" s="1">
        <v>3</v>
      </c>
      <c r="E12" s="1">
        <v>3</v>
      </c>
      <c r="F12" s="1">
        <v>3</v>
      </c>
      <c r="G12" s="1" t="s">
        <v>407</v>
      </c>
      <c r="H12" s="1">
        <v>3</v>
      </c>
    </row>
    <row r="13" spans="2:8" ht="12.75">
      <c r="B13" t="s">
        <v>408</v>
      </c>
      <c r="C13" s="1">
        <v>4</v>
      </c>
      <c r="D13" s="1">
        <v>4</v>
      </c>
      <c r="E13" s="1">
        <v>4</v>
      </c>
      <c r="F13" s="1">
        <v>4</v>
      </c>
      <c r="H13" s="1">
        <v>4</v>
      </c>
    </row>
    <row r="14" spans="2:8" ht="12.75">
      <c r="B14" t="s">
        <v>409</v>
      </c>
      <c r="C14" s="1">
        <v>5</v>
      </c>
      <c r="D14" s="1">
        <v>5</v>
      </c>
      <c r="E14" s="1">
        <v>5</v>
      </c>
      <c r="F14" s="1">
        <v>5</v>
      </c>
      <c r="H14" s="1">
        <v>5</v>
      </c>
    </row>
    <row r="15" spans="2:8" ht="12.75">
      <c r="B15" t="s">
        <v>410</v>
      </c>
      <c r="C15" s="1">
        <v>6</v>
      </c>
      <c r="D15" s="1">
        <v>6</v>
      </c>
      <c r="E15" s="1">
        <v>6</v>
      </c>
      <c r="F15" s="1">
        <v>6</v>
      </c>
      <c r="G15" s="1" t="s">
        <v>411</v>
      </c>
      <c r="H15" s="1">
        <v>6</v>
      </c>
    </row>
    <row r="16" spans="2:8" ht="12.75">
      <c r="B16" t="s">
        <v>412</v>
      </c>
      <c r="C16" s="1">
        <v>7</v>
      </c>
      <c r="D16" s="1">
        <v>7</v>
      </c>
      <c r="E16" s="1">
        <v>7</v>
      </c>
      <c r="F16" s="1">
        <v>7</v>
      </c>
      <c r="H16" s="1">
        <v>7</v>
      </c>
    </row>
    <row r="17" spans="2:9" ht="12.75">
      <c r="B17" t="s">
        <v>413</v>
      </c>
      <c r="C17" s="1" t="s">
        <v>414</v>
      </c>
      <c r="D17" s="1" t="s">
        <v>414</v>
      </c>
      <c r="E17" s="1" t="s">
        <v>414</v>
      </c>
      <c r="F17" s="1" t="s">
        <v>399</v>
      </c>
      <c r="H17" s="1" t="s">
        <v>414</v>
      </c>
      <c r="I17" t="s">
        <v>415</v>
      </c>
    </row>
    <row r="18" spans="2:8" ht="12.75">
      <c r="B18" t="s">
        <v>416</v>
      </c>
      <c r="C18" s="1">
        <v>8</v>
      </c>
      <c r="D18" s="1">
        <v>8</v>
      </c>
      <c r="E18" s="1">
        <v>8</v>
      </c>
      <c r="F18" s="1">
        <v>8</v>
      </c>
      <c r="G18" s="1" t="s">
        <v>417</v>
      </c>
      <c r="H18" s="1">
        <v>8</v>
      </c>
    </row>
    <row r="19" spans="2:8" ht="12.75">
      <c r="B19" t="s">
        <v>418</v>
      </c>
      <c r="C19" s="1">
        <v>9</v>
      </c>
      <c r="D19" s="1">
        <v>9</v>
      </c>
      <c r="E19" s="1">
        <v>9</v>
      </c>
      <c r="F19" s="1">
        <v>9</v>
      </c>
      <c r="H19" s="1">
        <v>9</v>
      </c>
    </row>
    <row r="20" spans="2:8" ht="12.75">
      <c r="B20" t="s">
        <v>419</v>
      </c>
      <c r="C20" s="1">
        <v>10</v>
      </c>
      <c r="D20" s="1">
        <v>10</v>
      </c>
      <c r="E20" s="1">
        <v>10</v>
      </c>
      <c r="F20" s="1">
        <v>10</v>
      </c>
      <c r="H20" s="1">
        <v>10</v>
      </c>
    </row>
    <row r="21" spans="2:8" ht="12.75">
      <c r="B21" t="s">
        <v>420</v>
      </c>
      <c r="C21" s="1">
        <v>11</v>
      </c>
      <c r="D21" s="1">
        <v>11</v>
      </c>
      <c r="E21" s="1">
        <v>11</v>
      </c>
      <c r="F21" s="1">
        <v>11</v>
      </c>
      <c r="G21" s="1" t="s">
        <v>421</v>
      </c>
      <c r="H21" s="1">
        <v>11</v>
      </c>
    </row>
    <row r="22" spans="2:8" ht="12.75">
      <c r="B22" t="s">
        <v>422</v>
      </c>
      <c r="C22" s="1" t="s">
        <v>414</v>
      </c>
      <c r="D22" s="1" t="s">
        <v>414</v>
      </c>
      <c r="E22" s="1">
        <v>14</v>
      </c>
      <c r="F22" s="1">
        <v>1</v>
      </c>
      <c r="H22" s="1" t="s">
        <v>414</v>
      </c>
    </row>
    <row r="23" spans="2:9" ht="12.75">
      <c r="B23" t="s">
        <v>423</v>
      </c>
      <c r="C23" s="1">
        <v>12</v>
      </c>
      <c r="D23" s="1">
        <v>12</v>
      </c>
      <c r="E23" s="1">
        <v>12</v>
      </c>
      <c r="F23" s="1" t="s">
        <v>414</v>
      </c>
      <c r="H23" s="1">
        <v>1</v>
      </c>
      <c r="I23" t="s">
        <v>340</v>
      </c>
    </row>
    <row r="24" spans="2:8" ht="12.75">
      <c r="B24" t="s">
        <v>424</v>
      </c>
      <c r="C24" s="1">
        <v>13</v>
      </c>
      <c r="D24" s="1">
        <v>13</v>
      </c>
      <c r="E24" s="1">
        <v>13</v>
      </c>
      <c r="F24" s="1" t="s">
        <v>414</v>
      </c>
      <c r="H24" s="1">
        <v>2</v>
      </c>
    </row>
    <row r="25" spans="2:8" ht="12.75">
      <c r="B25" t="s">
        <v>425</v>
      </c>
      <c r="C25" s="1" t="s">
        <v>414</v>
      </c>
      <c r="D25" s="1" t="s">
        <v>414</v>
      </c>
      <c r="E25" s="1" t="s">
        <v>414</v>
      </c>
      <c r="F25" s="1" t="s">
        <v>414</v>
      </c>
      <c r="H25" s="1" t="s">
        <v>414</v>
      </c>
    </row>
    <row r="28" spans="2:8" ht="12.75">
      <c r="B28" t="s">
        <v>426</v>
      </c>
      <c r="C28" s="1" t="s">
        <v>414</v>
      </c>
      <c r="D28" s="1" t="s">
        <v>414</v>
      </c>
      <c r="E28" s="1" t="s">
        <v>310</v>
      </c>
      <c r="H28" s="1" t="s">
        <v>310</v>
      </c>
    </row>
    <row r="29" spans="2:8" ht="12.75">
      <c r="B29" t="s">
        <v>427</v>
      </c>
      <c r="C29" s="1">
        <v>14</v>
      </c>
      <c r="D29" s="1" t="s">
        <v>414</v>
      </c>
      <c r="E29" s="1" t="s">
        <v>428</v>
      </c>
      <c r="F29" s="1" t="s">
        <v>414</v>
      </c>
      <c r="H29" s="1" t="s">
        <v>310</v>
      </c>
    </row>
    <row r="30" spans="2:8" ht="12.75">
      <c r="B30" t="s">
        <v>429</v>
      </c>
      <c r="C30" s="1">
        <v>15</v>
      </c>
      <c r="D30" s="1" t="s">
        <v>414</v>
      </c>
      <c r="E30" s="1" t="s">
        <v>430</v>
      </c>
      <c r="F30" s="1" t="s">
        <v>414</v>
      </c>
      <c r="H30" s="1" t="s">
        <v>236</v>
      </c>
    </row>
    <row r="31" spans="2:8" ht="12.75">
      <c r="B31" t="s">
        <v>431</v>
      </c>
      <c r="C31" s="1">
        <v>16</v>
      </c>
      <c r="D31" s="1">
        <v>14</v>
      </c>
      <c r="E31" s="1" t="s">
        <v>432</v>
      </c>
      <c r="F31" s="1">
        <v>12</v>
      </c>
      <c r="H31" s="1" t="s">
        <v>236</v>
      </c>
    </row>
    <row r="32" spans="2:9" ht="12.75">
      <c r="B32" t="s">
        <v>433</v>
      </c>
      <c r="C32" s="1" t="s">
        <v>414</v>
      </c>
      <c r="D32" s="1" t="s">
        <v>414</v>
      </c>
      <c r="E32" s="1" t="s">
        <v>414</v>
      </c>
      <c r="F32" s="1" t="s">
        <v>414</v>
      </c>
      <c r="H32" s="1" t="s">
        <v>236</v>
      </c>
      <c r="I32" t="s">
        <v>434</v>
      </c>
    </row>
    <row r="33" spans="2:9" ht="12.75">
      <c r="B33" t="s">
        <v>435</v>
      </c>
      <c r="C33" s="1">
        <v>17</v>
      </c>
      <c r="D33" s="1">
        <v>15</v>
      </c>
      <c r="E33" s="1">
        <v>15</v>
      </c>
      <c r="F33" s="1">
        <v>13</v>
      </c>
      <c r="H33" s="1">
        <v>1</v>
      </c>
      <c r="I33" t="s">
        <v>436</v>
      </c>
    </row>
    <row r="34" spans="2:9" ht="12.75">
      <c r="B34" t="s">
        <v>437</v>
      </c>
      <c r="C34" s="1" t="s">
        <v>414</v>
      </c>
      <c r="D34" s="1" t="s">
        <v>414</v>
      </c>
      <c r="E34" s="1" t="s">
        <v>414</v>
      </c>
      <c r="F34" s="1" t="s">
        <v>414</v>
      </c>
      <c r="H34" s="1" t="s">
        <v>414</v>
      </c>
      <c r="I34" s="74" t="s">
        <v>438</v>
      </c>
    </row>
    <row r="35" spans="2:9" ht="12.75">
      <c r="B35" t="s">
        <v>439</v>
      </c>
      <c r="C35" s="1">
        <v>18</v>
      </c>
      <c r="D35" s="1">
        <v>16</v>
      </c>
      <c r="E35" s="1">
        <v>16</v>
      </c>
      <c r="F35" s="1">
        <v>14</v>
      </c>
      <c r="G35" s="1" t="s">
        <v>440</v>
      </c>
      <c r="H35" s="1">
        <v>2</v>
      </c>
      <c r="I35" t="s">
        <v>441</v>
      </c>
    </row>
    <row r="36" spans="2:8" ht="12.75">
      <c r="B36" t="s">
        <v>442</v>
      </c>
      <c r="C36" s="1">
        <v>19</v>
      </c>
      <c r="D36" s="1">
        <v>17</v>
      </c>
      <c r="E36" s="1">
        <v>17</v>
      </c>
      <c r="F36" s="1">
        <v>15</v>
      </c>
      <c r="H36" s="1">
        <v>3</v>
      </c>
    </row>
    <row r="37" spans="2:8" ht="12.75">
      <c r="B37" t="s">
        <v>443</v>
      </c>
      <c r="C37" s="1">
        <v>20</v>
      </c>
      <c r="D37" s="1" t="s">
        <v>414</v>
      </c>
      <c r="E37" s="1">
        <v>1</v>
      </c>
      <c r="F37" s="1">
        <v>16</v>
      </c>
      <c r="H37" s="1">
        <v>4</v>
      </c>
    </row>
    <row r="38" spans="2:8" ht="12.75">
      <c r="B38" t="s">
        <v>444</v>
      </c>
      <c r="C38" s="1">
        <v>21</v>
      </c>
      <c r="D38" s="1">
        <v>18</v>
      </c>
      <c r="E38" s="1">
        <v>18</v>
      </c>
      <c r="F38" s="1">
        <v>17</v>
      </c>
      <c r="G38" s="1" t="s">
        <v>445</v>
      </c>
      <c r="H38" s="1">
        <v>5</v>
      </c>
    </row>
    <row r="39" spans="2:9" ht="12.75">
      <c r="B39" t="s">
        <v>446</v>
      </c>
      <c r="C39" s="1" t="s">
        <v>414</v>
      </c>
      <c r="D39" s="1" t="s">
        <v>414</v>
      </c>
      <c r="E39" s="1" t="s">
        <v>447</v>
      </c>
      <c r="F39" s="1" t="s">
        <v>414</v>
      </c>
      <c r="H39" s="1" t="s">
        <v>414</v>
      </c>
      <c r="I39" t="s">
        <v>363</v>
      </c>
    </row>
    <row r="40" spans="2:9" ht="12.75">
      <c r="B40" t="s">
        <v>448</v>
      </c>
      <c r="C40" s="1" t="s">
        <v>414</v>
      </c>
      <c r="D40" s="1" t="s">
        <v>414</v>
      </c>
      <c r="E40" s="1" t="s">
        <v>447</v>
      </c>
      <c r="H40" s="1" t="s">
        <v>414</v>
      </c>
      <c r="I40" t="s">
        <v>363</v>
      </c>
    </row>
    <row r="41" spans="2:8" ht="12.75">
      <c r="B41" t="s">
        <v>449</v>
      </c>
      <c r="C41" s="1">
        <v>22</v>
      </c>
      <c r="D41" s="1">
        <v>19</v>
      </c>
      <c r="E41" s="1">
        <v>19</v>
      </c>
      <c r="F41" s="1">
        <v>18</v>
      </c>
      <c r="H41" s="1">
        <v>6</v>
      </c>
    </row>
    <row r="42" spans="2:8" ht="12.75">
      <c r="B42" t="s">
        <v>450</v>
      </c>
      <c r="C42" s="1">
        <v>23</v>
      </c>
      <c r="D42" s="1">
        <v>20</v>
      </c>
      <c r="E42" s="1">
        <v>20</v>
      </c>
      <c r="F42" s="1">
        <v>19</v>
      </c>
      <c r="G42" s="1" t="s">
        <v>451</v>
      </c>
      <c r="H42" s="1">
        <v>7</v>
      </c>
    </row>
    <row r="43" spans="2:8" ht="12.75">
      <c r="B43" t="s">
        <v>452</v>
      </c>
      <c r="C43" s="1">
        <v>24</v>
      </c>
      <c r="D43" s="1" t="s">
        <v>414</v>
      </c>
      <c r="E43" s="1" t="s">
        <v>453</v>
      </c>
      <c r="F43" s="1">
        <v>20</v>
      </c>
      <c r="H43" s="1">
        <v>8</v>
      </c>
    </row>
    <row r="44" spans="2:9" ht="12.75">
      <c r="B44" t="s">
        <v>454</v>
      </c>
      <c r="C44" s="1" t="s">
        <v>414</v>
      </c>
      <c r="D44" s="1">
        <v>21</v>
      </c>
      <c r="E44" s="1">
        <v>21</v>
      </c>
      <c r="F44" s="1">
        <v>21</v>
      </c>
      <c r="G44" s="1" t="s">
        <v>455</v>
      </c>
      <c r="H44" s="1">
        <v>9</v>
      </c>
      <c r="I44" t="s">
        <v>367</v>
      </c>
    </row>
    <row r="45" spans="2:9" ht="12.75">
      <c r="B45" t="s">
        <v>456</v>
      </c>
      <c r="C45" s="1">
        <v>25</v>
      </c>
      <c r="D45" s="1">
        <v>22</v>
      </c>
      <c r="E45" s="1">
        <v>22</v>
      </c>
      <c r="F45" s="1" t="s">
        <v>414</v>
      </c>
      <c r="H45" s="1" t="s">
        <v>414</v>
      </c>
      <c r="I45" t="s">
        <v>367</v>
      </c>
    </row>
    <row r="46" spans="2:8" ht="12.75">
      <c r="B46" t="s">
        <v>457</v>
      </c>
      <c r="C46" s="1">
        <v>26</v>
      </c>
      <c r="D46" s="1" t="s">
        <v>458</v>
      </c>
      <c r="E46" s="1">
        <v>2</v>
      </c>
      <c r="F46" s="1">
        <v>22</v>
      </c>
      <c r="H46" s="1">
        <v>10</v>
      </c>
    </row>
    <row r="47" spans="2:9" ht="12.75">
      <c r="B47" s="262">
        <v>41412</v>
      </c>
      <c r="C47" s="1" t="s">
        <v>458</v>
      </c>
      <c r="E47" s="1" t="s">
        <v>459</v>
      </c>
      <c r="I47" t="s">
        <v>460</v>
      </c>
    </row>
    <row r="48" spans="2:9" ht="12.75">
      <c r="B48" s="262">
        <v>41414</v>
      </c>
      <c r="E48" s="1" t="s">
        <v>459</v>
      </c>
      <c r="I48" t="s">
        <v>460</v>
      </c>
    </row>
    <row r="49" spans="2:9" ht="12.75">
      <c r="B49" t="s">
        <v>461</v>
      </c>
      <c r="E49" s="1" t="s">
        <v>414</v>
      </c>
      <c r="F49" s="1" t="s">
        <v>236</v>
      </c>
      <c r="I49" t="s">
        <v>374</v>
      </c>
    </row>
    <row r="50" spans="2:9" ht="12.75">
      <c r="B50" t="s">
        <v>462</v>
      </c>
      <c r="I50" t="s">
        <v>463</v>
      </c>
    </row>
    <row r="53" ht="12.75">
      <c r="B53" t="s">
        <v>464</v>
      </c>
    </row>
    <row r="54" ht="12.75">
      <c r="B54" t="s">
        <v>465</v>
      </c>
    </row>
    <row r="55" ht="12.75">
      <c r="B55" t="s">
        <v>380</v>
      </c>
    </row>
    <row r="56" ht="12.75">
      <c r="B56" t="s">
        <v>381</v>
      </c>
    </row>
    <row r="57" ht="12.75">
      <c r="B57" t="s">
        <v>382</v>
      </c>
    </row>
    <row r="58" ht="12.75">
      <c r="B58" t="s">
        <v>383</v>
      </c>
    </row>
    <row r="59" ht="12.75">
      <c r="B59" t="s">
        <v>466</v>
      </c>
    </row>
    <row r="60" ht="12.75">
      <c r="B60" t="s">
        <v>467</v>
      </c>
    </row>
    <row r="61" ht="12.75">
      <c r="B61" t="s">
        <v>468</v>
      </c>
    </row>
    <row r="62" ht="12.75">
      <c r="B62" t="s">
        <v>469</v>
      </c>
    </row>
    <row r="63" ht="12.75">
      <c r="B63" s="169" t="s">
        <v>389</v>
      </c>
    </row>
    <row r="64" ht="12.75">
      <c r="B64" s="169" t="s">
        <v>390</v>
      </c>
    </row>
  </sheetData>
  <sheetProtection/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71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4"/>
    </sheetView>
  </sheetViews>
  <sheetFormatPr defaultColWidth="8.8515625" defaultRowHeight="12.75"/>
  <cols>
    <col min="1" max="1" width="8.8515625" style="0" customWidth="1"/>
    <col min="2" max="2" width="23.7109375" style="74" customWidth="1"/>
    <col min="3" max="3" width="18.421875" style="0" customWidth="1"/>
    <col min="4" max="8" width="16.00390625" style="0" customWidth="1"/>
    <col min="9" max="9" width="17.140625" style="0" customWidth="1"/>
  </cols>
  <sheetData>
    <row r="2" spans="2:8" ht="12.75">
      <c r="B2" s="265" t="s">
        <v>391</v>
      </c>
      <c r="C2" s="168" t="s">
        <v>298</v>
      </c>
      <c r="D2" s="168" t="s">
        <v>298</v>
      </c>
      <c r="E2" s="168"/>
      <c r="F2" s="168"/>
      <c r="G2" s="168"/>
      <c r="H2" s="168"/>
    </row>
    <row r="3" spans="2:9" ht="12.75">
      <c r="B3" s="264" t="s">
        <v>300</v>
      </c>
      <c r="C3" s="168" t="s">
        <v>301</v>
      </c>
      <c r="D3" s="168" t="s">
        <v>302</v>
      </c>
      <c r="E3" s="168" t="s">
        <v>303</v>
      </c>
      <c r="F3" s="168" t="s">
        <v>304</v>
      </c>
      <c r="G3" s="168" t="s">
        <v>305</v>
      </c>
      <c r="H3" s="168" t="s">
        <v>306</v>
      </c>
      <c r="I3" s="168" t="s">
        <v>299</v>
      </c>
    </row>
    <row r="5" spans="2:5" ht="12.75">
      <c r="B5" s="74" t="s">
        <v>307</v>
      </c>
      <c r="C5" t="s">
        <v>308</v>
      </c>
      <c r="D5" t="s">
        <v>309</v>
      </c>
      <c r="E5" t="s">
        <v>310</v>
      </c>
    </row>
    <row r="6" spans="2:8" ht="12.75">
      <c r="B6" s="74" t="s">
        <v>311</v>
      </c>
      <c r="C6" t="s">
        <v>312</v>
      </c>
      <c r="D6" t="s">
        <v>313</v>
      </c>
      <c r="E6" t="s">
        <v>314</v>
      </c>
      <c r="F6" t="s">
        <v>314</v>
      </c>
      <c r="H6" t="s">
        <v>314</v>
      </c>
    </row>
    <row r="7" spans="2:5" ht="12.75">
      <c r="B7" s="74" t="s">
        <v>315</v>
      </c>
      <c r="C7" t="s">
        <v>316</v>
      </c>
      <c r="D7" t="s">
        <v>316</v>
      </c>
      <c r="E7" t="s">
        <v>310</v>
      </c>
    </row>
    <row r="8" spans="2:9" ht="12.75">
      <c r="B8" s="74" t="s">
        <v>317</v>
      </c>
      <c r="C8" t="s">
        <v>316</v>
      </c>
      <c r="D8" t="s">
        <v>316</v>
      </c>
      <c r="E8" t="s">
        <v>314</v>
      </c>
      <c r="F8" t="s">
        <v>314</v>
      </c>
      <c r="H8" t="s">
        <v>314</v>
      </c>
      <c r="I8" t="s">
        <v>318</v>
      </c>
    </row>
    <row r="9" spans="2:9" ht="12.75">
      <c r="B9" s="74" t="s">
        <v>319</v>
      </c>
      <c r="C9" t="s">
        <v>310</v>
      </c>
      <c r="D9" t="s">
        <v>310</v>
      </c>
      <c r="E9" t="s">
        <v>310</v>
      </c>
      <c r="I9" t="s">
        <v>320</v>
      </c>
    </row>
    <row r="10" spans="2:8" ht="12.75">
      <c r="B10" s="74" t="s">
        <v>321</v>
      </c>
      <c r="C10">
        <v>1</v>
      </c>
      <c r="D10">
        <v>1</v>
      </c>
      <c r="E10" t="s">
        <v>314</v>
      </c>
      <c r="F10" t="s">
        <v>314</v>
      </c>
      <c r="G10">
        <v>1</v>
      </c>
      <c r="H10" t="s">
        <v>314</v>
      </c>
    </row>
    <row r="11" ht="12.75">
      <c r="B11" s="74" t="s">
        <v>322</v>
      </c>
    </row>
    <row r="12" spans="2:8" ht="12.75">
      <c r="B12" s="74" t="s">
        <v>323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</row>
    <row r="13" spans="2:8" ht="12.75">
      <c r="B13" s="74" t="s">
        <v>324</v>
      </c>
      <c r="C13">
        <v>3</v>
      </c>
      <c r="D13">
        <v>3</v>
      </c>
      <c r="E13">
        <v>3</v>
      </c>
      <c r="F13">
        <v>3</v>
      </c>
      <c r="G13">
        <v>3</v>
      </c>
      <c r="H13">
        <v>3</v>
      </c>
    </row>
    <row r="14" spans="2:8" ht="12.75">
      <c r="B14" s="74" t="s">
        <v>325</v>
      </c>
      <c r="C14">
        <v>4</v>
      </c>
      <c r="D14">
        <v>4</v>
      </c>
      <c r="E14">
        <v>4</v>
      </c>
      <c r="F14">
        <v>4</v>
      </c>
      <c r="G14">
        <v>4</v>
      </c>
      <c r="H14">
        <v>4</v>
      </c>
    </row>
    <row r="15" spans="2:8" ht="12.75">
      <c r="B15" s="74" t="s">
        <v>326</v>
      </c>
      <c r="C15">
        <v>5</v>
      </c>
      <c r="D15">
        <v>5</v>
      </c>
      <c r="E15">
        <v>5</v>
      </c>
      <c r="F15">
        <v>5</v>
      </c>
      <c r="G15">
        <v>5</v>
      </c>
      <c r="H15">
        <v>5</v>
      </c>
    </row>
    <row r="16" spans="2:8" ht="12.75">
      <c r="B16" s="74" t="s">
        <v>327</v>
      </c>
      <c r="C16">
        <v>6</v>
      </c>
      <c r="D16">
        <v>6</v>
      </c>
      <c r="E16">
        <v>6</v>
      </c>
      <c r="F16">
        <v>6</v>
      </c>
      <c r="G16">
        <v>6</v>
      </c>
      <c r="H16">
        <v>6</v>
      </c>
    </row>
    <row r="17" spans="2:8" ht="12.75">
      <c r="B17" s="74" t="s">
        <v>328</v>
      </c>
      <c r="C17">
        <v>7</v>
      </c>
      <c r="D17">
        <v>7</v>
      </c>
      <c r="E17">
        <v>7</v>
      </c>
      <c r="F17">
        <v>7</v>
      </c>
      <c r="G17">
        <v>7</v>
      </c>
      <c r="H17">
        <v>7</v>
      </c>
    </row>
    <row r="18" spans="2:9" ht="12.75">
      <c r="B18" s="260" t="s">
        <v>329</v>
      </c>
      <c r="C18" s="89" t="s">
        <v>330</v>
      </c>
      <c r="D18" s="89" t="s">
        <v>330</v>
      </c>
      <c r="E18" s="89" t="s">
        <v>330</v>
      </c>
      <c r="F18" s="89" t="s">
        <v>331</v>
      </c>
      <c r="G18" s="89" t="s">
        <v>330</v>
      </c>
      <c r="H18" s="89" t="s">
        <v>330</v>
      </c>
      <c r="I18" s="89" t="s">
        <v>332</v>
      </c>
    </row>
    <row r="19" spans="2:9" ht="12.75">
      <c r="B19" s="261"/>
      <c r="C19" s="13"/>
      <c r="D19" s="13"/>
      <c r="E19" s="13"/>
      <c r="F19" s="13"/>
      <c r="G19" s="13"/>
      <c r="H19" s="13"/>
      <c r="I19" s="13" t="s">
        <v>333</v>
      </c>
    </row>
    <row r="20" spans="2:8" ht="12.75">
      <c r="B20" s="74" t="s">
        <v>334</v>
      </c>
      <c r="C20">
        <v>8</v>
      </c>
      <c r="D20">
        <v>8</v>
      </c>
      <c r="E20">
        <v>8</v>
      </c>
      <c r="F20">
        <v>8</v>
      </c>
      <c r="G20">
        <v>8</v>
      </c>
      <c r="H20">
        <v>8</v>
      </c>
    </row>
    <row r="21" spans="2:8" ht="12.75">
      <c r="B21" s="74" t="s">
        <v>335</v>
      </c>
      <c r="C21">
        <v>9</v>
      </c>
      <c r="D21">
        <v>9</v>
      </c>
      <c r="E21">
        <v>9</v>
      </c>
      <c r="F21">
        <v>9</v>
      </c>
      <c r="G21">
        <v>9</v>
      </c>
      <c r="H21">
        <v>9</v>
      </c>
    </row>
    <row r="22" spans="2:8" ht="12.75">
      <c r="B22" s="74" t="s">
        <v>336</v>
      </c>
      <c r="C22">
        <v>10</v>
      </c>
      <c r="D22">
        <v>10</v>
      </c>
      <c r="E22">
        <v>10</v>
      </c>
      <c r="F22">
        <v>10</v>
      </c>
      <c r="G22">
        <v>10</v>
      </c>
      <c r="H22">
        <v>10</v>
      </c>
    </row>
    <row r="23" spans="2:8" ht="12.75">
      <c r="B23" s="74" t="s">
        <v>337</v>
      </c>
      <c r="C23">
        <v>11</v>
      </c>
      <c r="D23">
        <v>11</v>
      </c>
      <c r="E23">
        <v>11</v>
      </c>
      <c r="F23">
        <v>11</v>
      </c>
      <c r="G23">
        <v>11</v>
      </c>
      <c r="H23">
        <v>11</v>
      </c>
    </row>
    <row r="24" spans="2:8" ht="12.75">
      <c r="B24" s="74" t="s">
        <v>338</v>
      </c>
      <c r="C24" t="s">
        <v>330</v>
      </c>
      <c r="D24" t="s">
        <v>330</v>
      </c>
      <c r="E24" t="s">
        <v>330</v>
      </c>
      <c r="F24">
        <v>1</v>
      </c>
      <c r="G24" t="s">
        <v>330</v>
      </c>
      <c r="H24">
        <v>1</v>
      </c>
    </row>
    <row r="25" spans="2:9" ht="12.75">
      <c r="B25" s="74" t="s">
        <v>339</v>
      </c>
      <c r="C25">
        <v>12</v>
      </c>
      <c r="D25">
        <v>12</v>
      </c>
      <c r="E25">
        <v>12</v>
      </c>
      <c r="F25" t="s">
        <v>330</v>
      </c>
      <c r="G25">
        <v>12</v>
      </c>
      <c r="H25" t="s">
        <v>330</v>
      </c>
      <c r="I25" t="s">
        <v>340</v>
      </c>
    </row>
    <row r="26" spans="2:8" ht="12.75">
      <c r="B26" s="74" t="s">
        <v>341</v>
      </c>
      <c r="C26">
        <v>13</v>
      </c>
      <c r="D26">
        <v>13</v>
      </c>
      <c r="E26">
        <v>13</v>
      </c>
      <c r="F26" t="s">
        <v>330</v>
      </c>
      <c r="G26">
        <v>13</v>
      </c>
      <c r="H26" t="s">
        <v>330</v>
      </c>
    </row>
    <row r="27" spans="2:8" ht="12.75">
      <c r="B27" s="74" t="s">
        <v>342</v>
      </c>
      <c r="C27" t="s">
        <v>330</v>
      </c>
      <c r="D27" t="s">
        <v>330</v>
      </c>
      <c r="E27" t="s">
        <v>330</v>
      </c>
      <c r="F27" t="s">
        <v>330</v>
      </c>
      <c r="G27" t="s">
        <v>330</v>
      </c>
      <c r="H27" t="s">
        <v>330</v>
      </c>
    </row>
    <row r="29" spans="2:7" ht="12.75">
      <c r="B29" s="74" t="s">
        <v>343</v>
      </c>
      <c r="C29" t="s">
        <v>330</v>
      </c>
      <c r="D29" t="s">
        <v>330</v>
      </c>
      <c r="E29" t="s">
        <v>330</v>
      </c>
      <c r="F29" t="s">
        <v>310</v>
      </c>
      <c r="G29" t="s">
        <v>330</v>
      </c>
    </row>
    <row r="30" spans="2:8" ht="12.75">
      <c r="B30" s="74" t="s">
        <v>344</v>
      </c>
      <c r="C30">
        <v>14</v>
      </c>
      <c r="D30" t="s">
        <v>330</v>
      </c>
      <c r="E30" t="s">
        <v>345</v>
      </c>
      <c r="F30" t="s">
        <v>330</v>
      </c>
      <c r="G30" t="s">
        <v>330</v>
      </c>
      <c r="H30" t="s">
        <v>314</v>
      </c>
    </row>
    <row r="31" spans="2:8" ht="12.75">
      <c r="B31" s="74" t="s">
        <v>346</v>
      </c>
      <c r="C31">
        <v>15</v>
      </c>
      <c r="D31" t="s">
        <v>330</v>
      </c>
      <c r="E31" t="s">
        <v>347</v>
      </c>
      <c r="F31">
        <v>14</v>
      </c>
      <c r="G31">
        <v>14</v>
      </c>
      <c r="H31" t="s">
        <v>314</v>
      </c>
    </row>
    <row r="32" spans="2:8" ht="12.75">
      <c r="B32" s="74" t="s">
        <v>348</v>
      </c>
      <c r="C32">
        <v>16</v>
      </c>
      <c r="D32" t="s">
        <v>330</v>
      </c>
      <c r="E32" t="s">
        <v>349</v>
      </c>
      <c r="F32">
        <v>12</v>
      </c>
      <c r="G32">
        <v>15</v>
      </c>
      <c r="H32" t="s">
        <v>314</v>
      </c>
    </row>
    <row r="33" spans="2:8" ht="12.75">
      <c r="B33" s="74" t="s">
        <v>350</v>
      </c>
      <c r="C33">
        <v>17</v>
      </c>
      <c r="D33">
        <v>14</v>
      </c>
      <c r="E33">
        <v>1</v>
      </c>
      <c r="F33">
        <v>13</v>
      </c>
      <c r="G33">
        <v>16</v>
      </c>
      <c r="H33">
        <v>1</v>
      </c>
    </row>
    <row r="34" spans="2:9" ht="12.75">
      <c r="B34" s="260" t="s">
        <v>351</v>
      </c>
      <c r="C34" s="89" t="s">
        <v>330</v>
      </c>
      <c r="D34" s="89" t="s">
        <v>330</v>
      </c>
      <c r="E34" s="89" t="s">
        <v>330</v>
      </c>
      <c r="F34" s="89" t="s">
        <v>330</v>
      </c>
      <c r="G34" s="89" t="s">
        <v>330</v>
      </c>
      <c r="H34" s="89" t="s">
        <v>330</v>
      </c>
      <c r="I34" s="33" t="s">
        <v>352</v>
      </c>
    </row>
    <row r="35" spans="2:9" ht="12.75">
      <c r="B35" s="261"/>
      <c r="C35" s="13"/>
      <c r="D35" s="13"/>
      <c r="E35" s="13"/>
      <c r="F35" s="13"/>
      <c r="G35" s="13"/>
      <c r="H35" s="13"/>
      <c r="I35" s="36" t="s">
        <v>353</v>
      </c>
    </row>
    <row r="36" spans="2:9" ht="12.75">
      <c r="B36" s="74" t="s">
        <v>354</v>
      </c>
      <c r="C36" t="s">
        <v>330</v>
      </c>
      <c r="D36" t="s">
        <v>330</v>
      </c>
      <c r="E36">
        <v>14</v>
      </c>
      <c r="F36" t="s">
        <v>330</v>
      </c>
      <c r="G36" t="s">
        <v>330</v>
      </c>
      <c r="H36">
        <v>2</v>
      </c>
      <c r="I36" t="s">
        <v>355</v>
      </c>
    </row>
    <row r="37" spans="2:9" ht="12.75">
      <c r="B37" s="74" t="s">
        <v>356</v>
      </c>
      <c r="C37">
        <v>18</v>
      </c>
      <c r="D37">
        <v>15</v>
      </c>
      <c r="E37">
        <v>15</v>
      </c>
      <c r="F37">
        <v>15</v>
      </c>
      <c r="G37">
        <v>17</v>
      </c>
      <c r="H37">
        <v>3</v>
      </c>
      <c r="I37" t="s">
        <v>357</v>
      </c>
    </row>
    <row r="38" spans="2:8" ht="12.75">
      <c r="B38" s="74" t="s">
        <v>358</v>
      </c>
      <c r="C38">
        <v>19</v>
      </c>
      <c r="D38">
        <v>16</v>
      </c>
      <c r="E38">
        <v>16</v>
      </c>
      <c r="F38">
        <v>16</v>
      </c>
      <c r="G38">
        <v>18</v>
      </c>
      <c r="H38">
        <v>4</v>
      </c>
    </row>
    <row r="39" spans="2:8" ht="12.75">
      <c r="B39" s="74" t="s">
        <v>359</v>
      </c>
      <c r="C39">
        <v>20</v>
      </c>
      <c r="D39" t="s">
        <v>330</v>
      </c>
      <c r="E39" t="s">
        <v>360</v>
      </c>
      <c r="F39" t="s">
        <v>330</v>
      </c>
      <c r="G39" t="s">
        <v>330</v>
      </c>
      <c r="H39" t="s">
        <v>330</v>
      </c>
    </row>
    <row r="40" spans="2:8" ht="12.75">
      <c r="B40" s="74" t="s">
        <v>361</v>
      </c>
      <c r="C40">
        <v>21</v>
      </c>
      <c r="D40">
        <v>17</v>
      </c>
      <c r="E40">
        <v>17</v>
      </c>
      <c r="F40">
        <v>17</v>
      </c>
      <c r="G40">
        <v>19</v>
      </c>
      <c r="H40">
        <v>5</v>
      </c>
    </row>
    <row r="41" spans="2:8" ht="12.75">
      <c r="B41" s="74" t="s">
        <v>362</v>
      </c>
      <c r="C41">
        <v>22</v>
      </c>
      <c r="D41">
        <v>18</v>
      </c>
      <c r="E41">
        <v>18</v>
      </c>
      <c r="F41">
        <v>18</v>
      </c>
      <c r="G41" t="s">
        <v>330</v>
      </c>
      <c r="H41">
        <v>6</v>
      </c>
    </row>
    <row r="42" spans="2:9" ht="12.75">
      <c r="B42" s="262">
        <v>41006</v>
      </c>
      <c r="C42" t="s">
        <v>330</v>
      </c>
      <c r="D42" t="s">
        <v>330</v>
      </c>
      <c r="E42" t="s">
        <v>330</v>
      </c>
      <c r="F42" t="s">
        <v>330</v>
      </c>
      <c r="G42" t="s">
        <v>330</v>
      </c>
      <c r="H42" t="s">
        <v>330</v>
      </c>
      <c r="I42" t="s">
        <v>363</v>
      </c>
    </row>
    <row r="43" spans="2:9" ht="12.75">
      <c r="B43" s="262">
        <v>41008</v>
      </c>
      <c r="C43" s="74" t="s">
        <v>330</v>
      </c>
      <c r="D43" s="74" t="s">
        <v>330</v>
      </c>
      <c r="E43" s="74" t="s">
        <v>330</v>
      </c>
      <c r="F43" s="74" t="s">
        <v>310</v>
      </c>
      <c r="G43" s="74" t="s">
        <v>330</v>
      </c>
      <c r="H43" s="74" t="s">
        <v>330</v>
      </c>
      <c r="I43" s="74" t="s">
        <v>363</v>
      </c>
    </row>
    <row r="44" spans="2:8" ht="12.75">
      <c r="B44" s="74" t="s">
        <v>364</v>
      </c>
      <c r="C44">
        <v>23</v>
      </c>
      <c r="D44">
        <v>19</v>
      </c>
      <c r="E44">
        <v>19</v>
      </c>
      <c r="F44">
        <v>19</v>
      </c>
      <c r="G44">
        <v>20</v>
      </c>
      <c r="H44">
        <v>7</v>
      </c>
    </row>
    <row r="45" spans="2:8" ht="12.75">
      <c r="B45" s="74" t="s">
        <v>365</v>
      </c>
      <c r="C45">
        <v>24</v>
      </c>
      <c r="D45">
        <v>20</v>
      </c>
      <c r="E45">
        <v>20</v>
      </c>
      <c r="F45">
        <v>20</v>
      </c>
      <c r="G45" t="s">
        <v>330</v>
      </c>
      <c r="H45">
        <v>8</v>
      </c>
    </row>
    <row r="46" spans="2:9" ht="12.75">
      <c r="B46" s="74" t="s">
        <v>366</v>
      </c>
      <c r="C46" t="s">
        <v>330</v>
      </c>
      <c r="D46">
        <v>21</v>
      </c>
      <c r="E46" t="s">
        <v>330</v>
      </c>
      <c r="F46" t="s">
        <v>330</v>
      </c>
      <c r="G46">
        <v>21</v>
      </c>
      <c r="H46">
        <v>9</v>
      </c>
      <c r="I46" t="s">
        <v>367</v>
      </c>
    </row>
    <row r="47" spans="2:9" ht="12.75">
      <c r="B47" s="74" t="s">
        <v>368</v>
      </c>
      <c r="C47">
        <v>25</v>
      </c>
      <c r="D47">
        <v>22</v>
      </c>
      <c r="E47">
        <v>22</v>
      </c>
      <c r="F47">
        <v>22</v>
      </c>
      <c r="G47">
        <v>22</v>
      </c>
      <c r="H47">
        <v>10</v>
      </c>
      <c r="I47" t="s">
        <v>367</v>
      </c>
    </row>
    <row r="48" spans="2:8" ht="12.75">
      <c r="B48" s="74" t="s">
        <v>369</v>
      </c>
      <c r="C48">
        <v>26</v>
      </c>
      <c r="D48" t="s">
        <v>370</v>
      </c>
      <c r="E48">
        <v>21</v>
      </c>
      <c r="F48">
        <v>21</v>
      </c>
      <c r="G48" t="s">
        <v>370</v>
      </c>
      <c r="H48" t="s">
        <v>330</v>
      </c>
    </row>
    <row r="49" spans="2:9" ht="12.75">
      <c r="B49" s="262">
        <v>41046</v>
      </c>
      <c r="C49" s="74" t="s">
        <v>370</v>
      </c>
      <c r="E49" s="74" t="s">
        <v>371</v>
      </c>
      <c r="F49" s="74" t="s">
        <v>371</v>
      </c>
      <c r="I49" s="74" t="s">
        <v>372</v>
      </c>
    </row>
    <row r="50" spans="2:9" ht="12.75">
      <c r="B50" s="74" t="s">
        <v>373</v>
      </c>
      <c r="E50" s="74" t="s">
        <v>330</v>
      </c>
      <c r="F50" s="74" t="s">
        <v>330</v>
      </c>
      <c r="H50" s="74" t="s">
        <v>330</v>
      </c>
      <c r="I50" s="74" t="s">
        <v>374</v>
      </c>
    </row>
    <row r="51" spans="2:9" ht="12.75">
      <c r="B51" s="74" t="s">
        <v>375</v>
      </c>
      <c r="I51" s="74" t="s">
        <v>376</v>
      </c>
    </row>
    <row r="52" ht="12.75">
      <c r="B52" s="74" t="s">
        <v>377</v>
      </c>
    </row>
    <row r="54" ht="12.75">
      <c r="B54" s="74" t="s">
        <v>378</v>
      </c>
    </row>
    <row r="55" ht="12.75">
      <c r="B55" s="74" t="s">
        <v>379</v>
      </c>
    </row>
    <row r="56" ht="12.75">
      <c r="C56" s="74" t="s">
        <v>380</v>
      </c>
    </row>
    <row r="57" ht="12.75">
      <c r="C57" s="74" t="s">
        <v>381</v>
      </c>
    </row>
    <row r="58" ht="12.75">
      <c r="C58" s="74" t="s">
        <v>382</v>
      </c>
    </row>
    <row r="59" ht="12.75">
      <c r="B59" s="74" t="s">
        <v>383</v>
      </c>
    </row>
    <row r="60" ht="12.75">
      <c r="B60" s="74" t="s">
        <v>384</v>
      </c>
    </row>
    <row r="61" ht="12.75">
      <c r="C61" s="74" t="s">
        <v>385</v>
      </c>
    </row>
    <row r="62" ht="12.75">
      <c r="B62" s="74" t="s">
        <v>386</v>
      </c>
    </row>
    <row r="63" ht="12.75">
      <c r="B63" s="74" t="s">
        <v>387</v>
      </c>
    </row>
    <row r="65" ht="15">
      <c r="B65" s="263" t="s">
        <v>388</v>
      </c>
    </row>
    <row r="66" ht="15">
      <c r="B66" s="263" t="s">
        <v>389</v>
      </c>
    </row>
    <row r="67" ht="15">
      <c r="B67" s="263" t="s">
        <v>390</v>
      </c>
    </row>
  </sheetData>
  <sheetProtection/>
  <printOptions horizontalCentered="1"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portrait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9FF66"/>
  </sheetPr>
  <dimension ref="B3:T41"/>
  <sheetViews>
    <sheetView showRowColHeaders="0" tabSelected="1" zoomScalePageLayoutView="0" workbookViewId="0" topLeftCell="A1">
      <selection activeCell="A1" sqref="A1"/>
    </sheetView>
  </sheetViews>
  <sheetFormatPr defaultColWidth="8.8515625" defaultRowHeight="12.75"/>
  <sheetData>
    <row r="3" spans="2:20" ht="18" customHeight="1">
      <c r="B3" s="479" t="s">
        <v>510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82"/>
    </row>
    <row r="4" spans="2:20" ht="29.25" customHeight="1">
      <c r="B4" s="80"/>
      <c r="C4" s="80"/>
      <c r="D4" s="80"/>
      <c r="E4" s="80"/>
      <c r="F4" s="80"/>
      <c r="G4" s="80"/>
      <c r="H4" s="81"/>
      <c r="I4" s="80"/>
      <c r="J4" s="80"/>
      <c r="K4" s="80"/>
      <c r="L4" s="80"/>
      <c r="M4" s="80"/>
      <c r="N4" s="80"/>
      <c r="O4" s="82"/>
      <c r="P4" s="82"/>
      <c r="Q4" s="83"/>
      <c r="R4" s="82"/>
      <c r="S4" s="82"/>
      <c r="T4" s="82"/>
    </row>
    <row r="5" spans="2:20" ht="10.5" customHeight="1" thickBot="1">
      <c r="B5" s="80"/>
      <c r="C5" s="80"/>
      <c r="D5" s="80"/>
      <c r="E5" s="80"/>
      <c r="F5" s="80"/>
      <c r="G5" s="80"/>
      <c r="H5" s="81"/>
      <c r="I5" s="80"/>
      <c r="J5" s="80"/>
      <c r="K5" s="80"/>
      <c r="L5" s="80"/>
      <c r="M5" s="80"/>
      <c r="N5" s="80"/>
      <c r="O5" s="82"/>
      <c r="P5" s="82"/>
      <c r="Q5" s="83"/>
      <c r="R5" s="82"/>
      <c r="S5" s="82"/>
      <c r="T5" s="82"/>
    </row>
    <row r="6" spans="2:20" ht="7.5" customHeight="1">
      <c r="B6" s="80"/>
      <c r="C6" s="80"/>
      <c r="D6" s="80"/>
      <c r="E6" s="80"/>
      <c r="F6" s="371"/>
      <c r="G6" s="372"/>
      <c r="H6" s="373"/>
      <c r="I6" s="80"/>
      <c r="J6" s="80"/>
      <c r="K6" s="80"/>
      <c r="L6" s="80"/>
      <c r="M6" s="80"/>
      <c r="N6" s="80"/>
      <c r="O6" s="82"/>
      <c r="P6" s="82"/>
      <c r="Q6" s="83"/>
      <c r="R6" s="82"/>
      <c r="S6" s="82"/>
      <c r="T6" s="82"/>
    </row>
    <row r="7" spans="2:20" ht="6.75" customHeight="1" thickBot="1">
      <c r="B7" s="80"/>
      <c r="C7" s="80"/>
      <c r="D7" s="80"/>
      <c r="E7" s="363"/>
      <c r="F7" s="374"/>
      <c r="G7" s="375"/>
      <c r="H7" s="376"/>
      <c r="I7" s="80"/>
      <c r="J7" s="80"/>
      <c r="K7" s="80"/>
      <c r="L7" s="80"/>
      <c r="M7" s="80"/>
      <c r="N7" s="80"/>
      <c r="O7" s="82"/>
      <c r="P7" s="82"/>
      <c r="Q7" s="83"/>
      <c r="R7" s="82"/>
      <c r="S7" s="82"/>
      <c r="T7" s="82"/>
    </row>
    <row r="8" spans="2:20" ht="16.5" thickBot="1">
      <c r="B8" s="80"/>
      <c r="C8" s="364"/>
      <c r="D8" s="365"/>
      <c r="E8" s="365"/>
      <c r="F8" s="374"/>
      <c r="G8" s="375"/>
      <c r="H8" s="377"/>
      <c r="I8" s="80"/>
      <c r="J8" s="80"/>
      <c r="K8" s="80"/>
      <c r="L8" s="80"/>
      <c r="M8" s="80"/>
      <c r="N8" s="80"/>
      <c r="O8" s="80"/>
      <c r="P8" s="80"/>
      <c r="Q8" s="84"/>
      <c r="R8" s="80"/>
      <c r="S8" s="80"/>
      <c r="T8" s="85"/>
    </row>
    <row r="9" spans="2:20" ht="12.75">
      <c r="B9" s="80"/>
      <c r="C9" s="366"/>
      <c r="D9" s="92"/>
      <c r="E9" s="92"/>
      <c r="F9" s="378"/>
      <c r="G9" s="92"/>
      <c r="H9" s="379"/>
      <c r="S9" s="80"/>
      <c r="T9" s="85"/>
    </row>
    <row r="10" spans="2:20" ht="16.5" thickBot="1">
      <c r="B10" s="80"/>
      <c r="C10" s="367"/>
      <c r="D10" s="95"/>
      <c r="E10" s="107"/>
      <c r="F10" s="380"/>
      <c r="G10" s="107"/>
      <c r="H10" s="381"/>
      <c r="S10" s="80"/>
      <c r="T10" s="85"/>
    </row>
    <row r="11" spans="2:20" ht="15.75">
      <c r="B11" s="80"/>
      <c r="C11" s="367"/>
      <c r="D11" s="107"/>
      <c r="E11" s="95"/>
      <c r="F11" s="382"/>
      <c r="G11" s="95"/>
      <c r="H11" s="381"/>
      <c r="I11" s="110"/>
      <c r="S11" s="80"/>
      <c r="T11" s="85"/>
    </row>
    <row r="12" spans="2:20" ht="16.5" thickBot="1">
      <c r="B12" s="80"/>
      <c r="C12" s="120"/>
      <c r="D12" s="98" t="s">
        <v>25</v>
      </c>
      <c r="E12" s="98"/>
      <c r="F12" s="383"/>
      <c r="G12" s="98" t="s">
        <v>138</v>
      </c>
      <c r="H12" s="384"/>
      <c r="I12" s="122"/>
      <c r="S12" s="80"/>
      <c r="T12" s="85"/>
    </row>
    <row r="13" spans="2:20" ht="15.75">
      <c r="B13" s="80"/>
      <c r="C13" s="367"/>
      <c r="D13" s="98"/>
      <c r="E13" s="98"/>
      <c r="F13" s="383"/>
      <c r="G13" s="98"/>
      <c r="H13" s="381"/>
      <c r="I13" s="122"/>
      <c r="K13" s="150"/>
      <c r="L13" s="151"/>
      <c r="M13" s="151"/>
      <c r="N13" s="152"/>
      <c r="S13" s="80"/>
      <c r="T13" s="85"/>
    </row>
    <row r="14" spans="2:20" ht="16.5" thickBot="1">
      <c r="B14" s="80"/>
      <c r="C14" s="368"/>
      <c r="D14" s="103"/>
      <c r="E14" s="103"/>
      <c r="F14" s="385"/>
      <c r="G14" s="386"/>
      <c r="H14" s="387"/>
      <c r="I14" s="122"/>
      <c r="K14" s="153"/>
      <c r="L14" s="154"/>
      <c r="M14" s="154"/>
      <c r="N14" s="155"/>
      <c r="O14" s="11"/>
      <c r="P14" s="11"/>
      <c r="S14" s="80"/>
      <c r="T14" s="85"/>
    </row>
    <row r="15" spans="2:20" ht="16.5" thickBot="1">
      <c r="B15" s="80"/>
      <c r="C15" s="123"/>
      <c r="D15" s="369"/>
      <c r="E15" s="370"/>
      <c r="F15" s="98"/>
      <c r="G15" s="98"/>
      <c r="H15" s="96"/>
      <c r="I15" s="112" t="s">
        <v>144</v>
      </c>
      <c r="K15" s="480" t="s">
        <v>168</v>
      </c>
      <c r="L15" s="481"/>
      <c r="M15" s="481"/>
      <c r="N15" s="482"/>
      <c r="O15" s="11"/>
      <c r="P15" s="11"/>
      <c r="S15" s="80"/>
      <c r="T15" s="85"/>
    </row>
    <row r="16" spans="2:20" ht="16.5" thickBot="1">
      <c r="B16" s="80"/>
      <c r="C16" s="94"/>
      <c r="D16" s="98"/>
      <c r="E16" s="99"/>
      <c r="F16" s="100"/>
      <c r="G16" s="98"/>
      <c r="H16" s="101"/>
      <c r="I16" s="111"/>
      <c r="K16" s="156"/>
      <c r="L16" s="157"/>
      <c r="M16" s="157"/>
      <c r="N16" s="158"/>
      <c r="S16" s="80"/>
      <c r="T16" s="85"/>
    </row>
    <row r="17" spans="2:20" ht="15.75">
      <c r="B17" s="80"/>
      <c r="C17" s="97"/>
      <c r="D17" s="98" t="s">
        <v>26</v>
      </c>
      <c r="E17" s="99"/>
      <c r="F17" s="100"/>
      <c r="G17" s="98" t="s">
        <v>139</v>
      </c>
      <c r="H17" s="96"/>
      <c r="I17" s="111"/>
      <c r="S17" s="80"/>
      <c r="T17" s="85"/>
    </row>
    <row r="18" spans="2:20" ht="15.75">
      <c r="B18" s="80"/>
      <c r="C18" s="94"/>
      <c r="D18" s="95"/>
      <c r="E18" s="96"/>
      <c r="F18" s="97"/>
      <c r="G18" s="107"/>
      <c r="H18" s="101"/>
      <c r="I18" s="111"/>
      <c r="S18" s="80"/>
      <c r="T18" s="85"/>
    </row>
    <row r="19" spans="2:20" ht="16.5" thickBot="1">
      <c r="B19" s="80"/>
      <c r="C19" s="94"/>
      <c r="D19" s="95"/>
      <c r="E19" s="96"/>
      <c r="F19" s="356"/>
      <c r="G19" s="355"/>
      <c r="H19" s="357"/>
      <c r="I19" s="113"/>
      <c r="S19" s="80"/>
      <c r="T19" s="85"/>
    </row>
    <row r="20" spans="2:20" ht="15.75">
      <c r="B20" s="80"/>
      <c r="C20" s="358"/>
      <c r="D20" s="359"/>
      <c r="E20" s="362"/>
      <c r="F20" s="360"/>
      <c r="G20" s="360"/>
      <c r="H20" s="361"/>
      <c r="I20" s="107"/>
      <c r="S20" s="80"/>
      <c r="T20" s="85"/>
    </row>
    <row r="21" spans="2:20" ht="13.5" thickBot="1">
      <c r="B21" s="80"/>
      <c r="S21" s="80"/>
      <c r="T21" s="85"/>
    </row>
    <row r="22" spans="2:20" ht="12.75">
      <c r="B22" s="80"/>
      <c r="C22" s="91"/>
      <c r="D22" s="92"/>
      <c r="E22" s="92"/>
      <c r="F22" s="93"/>
      <c r="H22" s="126"/>
      <c r="I22" s="127"/>
      <c r="J22" s="128"/>
      <c r="K22" s="126"/>
      <c r="L22" s="127"/>
      <c r="M22" s="128"/>
      <c r="O22" s="91"/>
      <c r="P22" s="92"/>
      <c r="Q22" s="92"/>
      <c r="R22" s="93"/>
      <c r="S22" s="80"/>
      <c r="T22" s="85"/>
    </row>
    <row r="23" spans="2:20" ht="15.75">
      <c r="B23" s="80"/>
      <c r="C23" s="97"/>
      <c r="D23" s="107"/>
      <c r="E23" s="107"/>
      <c r="F23" s="101"/>
      <c r="H23" s="129"/>
      <c r="I23" s="130"/>
      <c r="J23" s="131"/>
      <c r="K23" s="129"/>
      <c r="L23" s="130"/>
      <c r="M23" s="131"/>
      <c r="O23" s="97"/>
      <c r="P23" s="107"/>
      <c r="Q23" s="107"/>
      <c r="R23" s="101"/>
      <c r="S23" s="80"/>
      <c r="T23" s="85"/>
    </row>
    <row r="24" spans="2:20" ht="15.75">
      <c r="B24" s="80"/>
      <c r="C24" s="97"/>
      <c r="D24" s="107"/>
      <c r="E24" s="107"/>
      <c r="F24" s="101"/>
      <c r="H24" s="132"/>
      <c r="I24" s="133" t="s">
        <v>134</v>
      </c>
      <c r="J24" s="134"/>
      <c r="K24" s="135"/>
      <c r="L24" s="133" t="s">
        <v>136</v>
      </c>
      <c r="M24" s="136"/>
      <c r="O24" s="97"/>
      <c r="P24" s="107"/>
      <c r="Q24" s="107"/>
      <c r="R24" s="101"/>
      <c r="S24" s="80"/>
      <c r="T24" s="85"/>
    </row>
    <row r="25" spans="2:20" ht="15.75">
      <c r="B25" s="80"/>
      <c r="C25" s="97"/>
      <c r="D25" s="107"/>
      <c r="E25" s="107"/>
      <c r="F25" s="101"/>
      <c r="H25" s="129"/>
      <c r="I25" s="133"/>
      <c r="J25" s="134"/>
      <c r="K25" s="135"/>
      <c r="L25" s="133"/>
      <c r="M25" s="131"/>
      <c r="O25" s="97"/>
      <c r="P25" s="107"/>
      <c r="Q25" s="107"/>
      <c r="R25" s="101"/>
      <c r="S25" s="80"/>
      <c r="T25" s="85"/>
    </row>
    <row r="26" spans="2:20" ht="16.5" thickBot="1">
      <c r="B26" s="80"/>
      <c r="C26" s="97"/>
      <c r="D26" s="107"/>
      <c r="E26" s="107"/>
      <c r="F26" s="101"/>
      <c r="H26" s="137"/>
      <c r="I26" s="138"/>
      <c r="J26" s="139"/>
      <c r="K26" s="140"/>
      <c r="L26" s="138"/>
      <c r="M26" s="141"/>
      <c r="O26" s="97"/>
      <c r="P26" s="107"/>
      <c r="Q26" s="107"/>
      <c r="R26" s="101"/>
      <c r="S26" s="80"/>
      <c r="T26" s="85"/>
    </row>
    <row r="27" spans="2:20" ht="15.75">
      <c r="B27" s="85"/>
      <c r="C27" s="97"/>
      <c r="D27" s="107"/>
      <c r="E27" s="107"/>
      <c r="F27" s="101"/>
      <c r="H27" s="132"/>
      <c r="I27" s="133"/>
      <c r="J27" s="134"/>
      <c r="K27" s="135"/>
      <c r="L27" s="133"/>
      <c r="M27" s="131"/>
      <c r="O27" s="97"/>
      <c r="P27" s="107"/>
      <c r="Q27" s="107"/>
      <c r="R27" s="101"/>
      <c r="S27" s="80"/>
      <c r="T27" s="85"/>
    </row>
    <row r="28" spans="2:20" ht="15.75">
      <c r="B28" s="85"/>
      <c r="C28" s="483">
        <v>3</v>
      </c>
      <c r="D28" s="484"/>
      <c r="E28" s="484"/>
      <c r="F28" s="485"/>
      <c r="H28" s="129"/>
      <c r="I28" s="133"/>
      <c r="J28" s="134"/>
      <c r="K28" s="135"/>
      <c r="L28" s="133"/>
      <c r="M28" s="136"/>
      <c r="O28" s="483">
        <v>2</v>
      </c>
      <c r="P28" s="484"/>
      <c r="Q28" s="484"/>
      <c r="R28" s="485"/>
      <c r="S28" s="85"/>
      <c r="T28" s="85"/>
    </row>
    <row r="29" spans="2:20" ht="15.75">
      <c r="B29" s="85"/>
      <c r="C29" s="97"/>
      <c r="D29" s="107"/>
      <c r="E29" s="107"/>
      <c r="F29" s="101"/>
      <c r="H29" s="132"/>
      <c r="I29" s="133" t="s">
        <v>135</v>
      </c>
      <c r="J29" s="134"/>
      <c r="K29" s="135"/>
      <c r="L29" s="133" t="s">
        <v>137</v>
      </c>
      <c r="M29" s="131"/>
      <c r="O29" s="97"/>
      <c r="P29" s="117"/>
      <c r="Q29" s="107"/>
      <c r="R29" s="101"/>
      <c r="S29" s="85"/>
      <c r="T29" s="85"/>
    </row>
    <row r="30" spans="2:20" ht="15.75">
      <c r="B30" s="58"/>
      <c r="C30" s="97"/>
      <c r="D30" s="107"/>
      <c r="E30" s="107"/>
      <c r="F30" s="101"/>
      <c r="H30" s="129"/>
      <c r="I30" s="142"/>
      <c r="J30" s="143"/>
      <c r="K30" s="144"/>
      <c r="L30" s="145"/>
      <c r="M30" s="136"/>
      <c r="O30" s="97"/>
      <c r="P30" s="107"/>
      <c r="Q30" s="107"/>
      <c r="R30" s="101"/>
      <c r="S30" s="82"/>
      <c r="T30" s="85"/>
    </row>
    <row r="31" spans="2:20" ht="16.5" thickBot="1">
      <c r="B31" s="58"/>
      <c r="C31" s="97"/>
      <c r="D31" s="107"/>
      <c r="E31" s="107"/>
      <c r="F31" s="101"/>
      <c r="H31" s="137"/>
      <c r="I31" s="146"/>
      <c r="J31" s="141"/>
      <c r="K31" s="147"/>
      <c r="L31" s="148"/>
      <c r="M31" s="149"/>
      <c r="O31" s="97"/>
      <c r="P31" s="107"/>
      <c r="Q31" s="107"/>
      <c r="R31" s="101"/>
      <c r="S31" s="82"/>
      <c r="T31" s="85"/>
    </row>
    <row r="32" spans="2:20" ht="13.5" thickBot="1">
      <c r="B32" s="58"/>
      <c r="C32" s="97"/>
      <c r="D32" s="107"/>
      <c r="E32" s="107"/>
      <c r="F32" s="101"/>
      <c r="O32" s="97"/>
      <c r="P32" s="107"/>
      <c r="Q32" s="107"/>
      <c r="R32" s="101"/>
      <c r="S32" s="82"/>
      <c r="T32" s="85"/>
    </row>
    <row r="33" spans="2:20" ht="12.75">
      <c r="B33" s="58"/>
      <c r="C33" s="97"/>
      <c r="D33" s="107"/>
      <c r="E33" s="107"/>
      <c r="F33" s="101"/>
      <c r="H33" s="118"/>
      <c r="I33" s="119"/>
      <c r="J33" s="119"/>
      <c r="K33" s="119"/>
      <c r="L33" s="119"/>
      <c r="M33" s="110"/>
      <c r="O33" s="97"/>
      <c r="P33" s="107"/>
      <c r="Q33" s="107"/>
      <c r="R33" s="101"/>
      <c r="S33" s="82"/>
      <c r="T33" s="85"/>
    </row>
    <row r="34" spans="2:20" ht="12.75">
      <c r="B34" s="58"/>
      <c r="C34" s="97"/>
      <c r="D34" s="107"/>
      <c r="E34" s="107"/>
      <c r="F34" s="101"/>
      <c r="H34" s="120"/>
      <c r="I34" s="121"/>
      <c r="J34" s="107"/>
      <c r="K34" s="107"/>
      <c r="L34" s="121"/>
      <c r="M34" s="122"/>
      <c r="O34" s="97"/>
      <c r="P34" s="107"/>
      <c r="Q34" s="107"/>
      <c r="R34" s="101"/>
      <c r="S34" s="82"/>
      <c r="T34" s="85"/>
    </row>
    <row r="35" spans="2:20" ht="12.75">
      <c r="B35" s="58"/>
      <c r="C35" s="97"/>
      <c r="D35" s="107"/>
      <c r="E35" s="107"/>
      <c r="F35" s="101"/>
      <c r="H35" s="120"/>
      <c r="I35" s="107"/>
      <c r="J35" s="107"/>
      <c r="K35" s="107"/>
      <c r="L35" s="107"/>
      <c r="M35" s="122"/>
      <c r="O35" s="97"/>
      <c r="P35" s="107"/>
      <c r="Q35" s="107"/>
      <c r="R35" s="101"/>
      <c r="S35" s="82"/>
      <c r="T35" s="85"/>
    </row>
    <row r="36" spans="2:20" ht="13.5" thickBot="1">
      <c r="B36" s="58"/>
      <c r="C36" s="114"/>
      <c r="D36" s="115"/>
      <c r="E36" s="115"/>
      <c r="F36" s="116"/>
      <c r="H36" s="123"/>
      <c r="I36" s="124"/>
      <c r="J36" s="124"/>
      <c r="K36" s="124"/>
      <c r="L36" s="124"/>
      <c r="M36" s="125"/>
      <c r="O36" s="114"/>
      <c r="P36" s="115"/>
      <c r="Q36" s="115"/>
      <c r="R36" s="116"/>
      <c r="S36" s="82"/>
      <c r="T36" s="85"/>
    </row>
    <row r="37" spans="2:20" ht="12.7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82"/>
      <c r="T37" s="85"/>
    </row>
    <row r="38" spans="2:20" ht="12.7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82"/>
      <c r="T38" s="85"/>
    </row>
    <row r="39" spans="2:20" ht="12.7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82"/>
      <c r="T39" s="85"/>
    </row>
    <row r="40" spans="2:20" ht="15.75">
      <c r="B40" s="85"/>
      <c r="C40" s="85"/>
      <c r="D40" s="85"/>
      <c r="E40" s="85"/>
      <c r="F40" s="86"/>
      <c r="G40" s="86"/>
      <c r="H40" s="87"/>
      <c r="I40" s="87"/>
      <c r="J40" s="85"/>
      <c r="K40" s="85"/>
      <c r="L40" s="85"/>
      <c r="M40" s="85"/>
      <c r="N40" s="85"/>
      <c r="O40" s="85"/>
      <c r="P40" s="85"/>
      <c r="Q40" s="84"/>
      <c r="R40" s="85"/>
      <c r="S40" s="85"/>
      <c r="T40" s="85"/>
    </row>
    <row r="41" spans="2:20" ht="15.75">
      <c r="B41" s="85"/>
      <c r="C41" s="85"/>
      <c r="D41" s="85"/>
      <c r="E41" s="85"/>
      <c r="F41" s="86"/>
      <c r="G41" s="86"/>
      <c r="H41" s="87"/>
      <c r="I41" s="87"/>
      <c r="J41" s="85"/>
      <c r="K41" s="85"/>
      <c r="L41" s="85"/>
      <c r="M41" s="85"/>
      <c r="N41" s="85"/>
      <c r="O41" s="85"/>
      <c r="P41" s="85"/>
      <c r="Q41" s="84"/>
      <c r="R41" s="85"/>
      <c r="S41" s="85"/>
      <c r="T41" s="85"/>
    </row>
  </sheetData>
  <sheetProtection/>
  <mergeCells count="4">
    <mergeCell ref="C28:F28"/>
    <mergeCell ref="K15:N15"/>
    <mergeCell ref="B3:S3"/>
    <mergeCell ref="O28:R28"/>
  </mergeCells>
  <printOptions horizontalCentered="1" verticalCentered="1"/>
  <pageMargins left="0.31496062992125984" right="0.4724409448818898" top="0.31496062992125984" bottom="0.2362204724409449" header="0.5118110236220472" footer="0.2362204724409449"/>
  <pageSetup orientation="landscape" paperSize="9" scale="8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9FF66"/>
  </sheetPr>
  <dimension ref="A1:H37"/>
  <sheetViews>
    <sheetView zoomScalePageLayoutView="0" workbookViewId="0" topLeftCell="A1">
      <selection activeCell="E30" sqref="E30"/>
    </sheetView>
  </sheetViews>
  <sheetFormatPr defaultColWidth="8.8515625" defaultRowHeight="12.75"/>
  <cols>
    <col min="1" max="4" width="8.8515625" style="0" customWidth="1"/>
    <col min="5" max="5" width="18.421875" style="0" customWidth="1"/>
    <col min="6" max="6" width="2.421875" style="0" customWidth="1"/>
    <col min="7" max="7" width="2.8515625" style="0" customWidth="1"/>
    <col min="8" max="8" width="58.28125" style="0" customWidth="1"/>
  </cols>
  <sheetData>
    <row r="1" ht="15.75">
      <c r="A1" s="161" t="s">
        <v>511</v>
      </c>
    </row>
    <row r="2" spans="3:8" ht="12.75">
      <c r="C2" t="s">
        <v>133</v>
      </c>
      <c r="H2" t="s">
        <v>172</v>
      </c>
    </row>
    <row r="4" spans="3:8" ht="12.75">
      <c r="C4" s="162" t="s">
        <v>173</v>
      </c>
      <c r="D4" t="s">
        <v>174</v>
      </c>
      <c r="E4" s="163" t="s">
        <v>175</v>
      </c>
      <c r="H4" t="s">
        <v>176</v>
      </c>
    </row>
    <row r="5" spans="3:8" ht="12.75">
      <c r="C5" t="s">
        <v>177</v>
      </c>
      <c r="D5" t="s">
        <v>174</v>
      </c>
      <c r="E5" s="344" t="s">
        <v>512</v>
      </c>
      <c r="H5" t="s">
        <v>178</v>
      </c>
    </row>
    <row r="6" spans="3:8" ht="12.75">
      <c r="C6" s="164" t="s">
        <v>15</v>
      </c>
      <c r="D6" t="s">
        <v>174</v>
      </c>
      <c r="H6" s="165" t="s">
        <v>179</v>
      </c>
    </row>
    <row r="7" spans="3:8" ht="12.75">
      <c r="C7" t="s">
        <v>180</v>
      </c>
      <c r="D7" t="s">
        <v>174</v>
      </c>
      <c r="E7" s="163"/>
      <c r="H7" t="s">
        <v>226</v>
      </c>
    </row>
    <row r="8" spans="3:8" ht="12.75">
      <c r="C8" s="162" t="s">
        <v>64</v>
      </c>
      <c r="D8" t="s">
        <v>174</v>
      </c>
      <c r="E8" s="163" t="s">
        <v>181</v>
      </c>
      <c r="H8" t="s">
        <v>182</v>
      </c>
    </row>
    <row r="9" spans="3:8" ht="12.75">
      <c r="C9" t="s">
        <v>183</v>
      </c>
      <c r="D9" t="s">
        <v>174</v>
      </c>
      <c r="E9" s="344" t="s">
        <v>513</v>
      </c>
      <c r="H9" t="s">
        <v>184</v>
      </c>
    </row>
    <row r="10" spans="3:8" ht="12.75">
      <c r="C10" s="164" t="s">
        <v>45</v>
      </c>
      <c r="D10" t="s">
        <v>174</v>
      </c>
      <c r="H10" t="s">
        <v>185</v>
      </c>
    </row>
    <row r="11" spans="3:8" ht="12.75">
      <c r="C11" t="s">
        <v>16</v>
      </c>
      <c r="D11" t="s">
        <v>174</v>
      </c>
      <c r="E11" s="163"/>
      <c r="F11" s="166"/>
      <c r="H11" s="165" t="s">
        <v>179</v>
      </c>
    </row>
    <row r="12" spans="3:5" ht="12.75">
      <c r="C12" s="167" t="s">
        <v>218</v>
      </c>
      <c r="D12" t="s">
        <v>174</v>
      </c>
      <c r="E12" s="163" t="s">
        <v>85</v>
      </c>
    </row>
    <row r="13" spans="3:5" ht="12.75">
      <c r="C13" t="s">
        <v>186</v>
      </c>
      <c r="D13" t="s">
        <v>174</v>
      </c>
      <c r="E13" s="344" t="s">
        <v>491</v>
      </c>
    </row>
    <row r="14" spans="3:8" ht="12.75">
      <c r="C14" s="164" t="s">
        <v>187</v>
      </c>
      <c r="D14" t="s">
        <v>174</v>
      </c>
      <c r="G14" s="166"/>
      <c r="H14" t="s">
        <v>188</v>
      </c>
    </row>
    <row r="15" spans="3:8" ht="12.75">
      <c r="C15" t="s">
        <v>17</v>
      </c>
      <c r="D15" t="s">
        <v>174</v>
      </c>
      <c r="E15" s="163"/>
      <c r="H15" t="s">
        <v>189</v>
      </c>
    </row>
    <row r="16" spans="3:8" ht="12.75">
      <c r="C16" s="162" t="s">
        <v>190</v>
      </c>
      <c r="D16" t="s">
        <v>174</v>
      </c>
      <c r="E16" s="163" t="s">
        <v>191</v>
      </c>
      <c r="H16" t="s">
        <v>192</v>
      </c>
    </row>
    <row r="17" spans="3:8" ht="12.75">
      <c r="C17" t="s">
        <v>46</v>
      </c>
      <c r="D17" t="s">
        <v>174</v>
      </c>
      <c r="E17" s="344" t="s">
        <v>489</v>
      </c>
      <c r="H17" t="s">
        <v>193</v>
      </c>
    </row>
    <row r="18" spans="3:8" ht="12.75">
      <c r="C18" t="s">
        <v>194</v>
      </c>
      <c r="D18" t="s">
        <v>174</v>
      </c>
      <c r="E18" s="344" t="s">
        <v>490</v>
      </c>
      <c r="H18" t="s">
        <v>195</v>
      </c>
    </row>
    <row r="19" spans="3:5" ht="12.75">
      <c r="C19" t="s">
        <v>18</v>
      </c>
      <c r="D19" t="s">
        <v>174</v>
      </c>
      <c r="E19" s="163"/>
    </row>
    <row r="20" spans="3:8" ht="12.75">
      <c r="C20" s="164" t="s">
        <v>19</v>
      </c>
      <c r="D20" t="s">
        <v>174</v>
      </c>
      <c r="H20" s="168" t="s">
        <v>196</v>
      </c>
    </row>
    <row r="21" spans="3:8" ht="12.75">
      <c r="C21" t="s">
        <v>197</v>
      </c>
      <c r="D21" t="s">
        <v>174</v>
      </c>
      <c r="E21" s="163"/>
      <c r="H21" s="168" t="s">
        <v>198</v>
      </c>
    </row>
    <row r="22" spans="3:8" ht="12.75">
      <c r="C22" s="162" t="s">
        <v>199</v>
      </c>
      <c r="D22" t="s">
        <v>174</v>
      </c>
      <c r="E22" s="163" t="s">
        <v>200</v>
      </c>
      <c r="H22" s="168" t="s">
        <v>201</v>
      </c>
    </row>
    <row r="23" spans="3:8" ht="12.75">
      <c r="C23" t="s">
        <v>202</v>
      </c>
      <c r="D23" t="s">
        <v>174</v>
      </c>
      <c r="E23" s="163"/>
      <c r="H23" s="168" t="s">
        <v>203</v>
      </c>
    </row>
    <row r="24" spans="3:8" ht="12.75">
      <c r="C24" s="164" t="s">
        <v>204</v>
      </c>
      <c r="D24" t="s">
        <v>174</v>
      </c>
      <c r="H24" s="168" t="s">
        <v>205</v>
      </c>
    </row>
    <row r="25" spans="3:8" ht="12.75">
      <c r="C25" t="s">
        <v>206</v>
      </c>
      <c r="D25" t="s">
        <v>174</v>
      </c>
      <c r="E25" s="163"/>
      <c r="H25" s="168" t="s">
        <v>207</v>
      </c>
    </row>
    <row r="26" spans="3:8" ht="12.75">
      <c r="C26" t="s">
        <v>33</v>
      </c>
      <c r="D26" t="s">
        <v>174</v>
      </c>
      <c r="E26" s="163"/>
      <c r="H26" s="166"/>
    </row>
    <row r="27" spans="3:8" ht="12.75">
      <c r="C27" t="s">
        <v>34</v>
      </c>
      <c r="D27" t="s">
        <v>174</v>
      </c>
      <c r="E27" s="163"/>
      <c r="H27" t="s">
        <v>208</v>
      </c>
    </row>
    <row r="28" spans="3:8" ht="12.75">
      <c r="C28" t="s">
        <v>20</v>
      </c>
      <c r="D28" t="s">
        <v>174</v>
      </c>
      <c r="H28" t="s">
        <v>209</v>
      </c>
    </row>
    <row r="29" spans="3:4" ht="12.75">
      <c r="C29" t="s">
        <v>21</v>
      </c>
      <c r="D29" t="s">
        <v>174</v>
      </c>
    </row>
    <row r="30" spans="3:8" ht="12.75">
      <c r="C30" s="162" t="s">
        <v>27</v>
      </c>
      <c r="D30" t="s">
        <v>174</v>
      </c>
      <c r="E30" s="163" t="s">
        <v>210</v>
      </c>
      <c r="H30" s="169" t="s">
        <v>211</v>
      </c>
    </row>
    <row r="31" spans="3:8" ht="12.75">
      <c r="C31" t="s">
        <v>212</v>
      </c>
      <c r="D31" t="s">
        <v>174</v>
      </c>
      <c r="E31" s="163"/>
      <c r="H31" s="169" t="s">
        <v>213</v>
      </c>
    </row>
    <row r="32" spans="3:8" ht="12.75">
      <c r="C32" t="s">
        <v>214</v>
      </c>
      <c r="D32" t="s">
        <v>174</v>
      </c>
      <c r="E32" s="163"/>
      <c r="H32" s="169" t="s">
        <v>215</v>
      </c>
    </row>
    <row r="33" spans="3:5" ht="12.75">
      <c r="C33" t="s">
        <v>216</v>
      </c>
      <c r="D33" t="s">
        <v>174</v>
      </c>
      <c r="E33" s="163"/>
    </row>
    <row r="34" spans="3:5" ht="12.75">
      <c r="C34" s="164" t="s">
        <v>29</v>
      </c>
      <c r="D34" t="s">
        <v>174</v>
      </c>
      <c r="E34" s="163"/>
    </row>
    <row r="35" spans="3:8" ht="12.75">
      <c r="C35" t="s">
        <v>30</v>
      </c>
      <c r="D35" t="s">
        <v>174</v>
      </c>
      <c r="E35" s="163"/>
      <c r="H35" s="170" t="s">
        <v>217</v>
      </c>
    </row>
    <row r="36" ht="12.75">
      <c r="E36" s="163"/>
    </row>
    <row r="37" ht="12.75">
      <c r="E37" s="163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2:Y46"/>
  <sheetViews>
    <sheetView zoomScale="80" zoomScaleNormal="80" zoomScalePageLayoutView="0" workbookViewId="0" topLeftCell="A12">
      <selection activeCell="A12" sqref="A12"/>
    </sheetView>
  </sheetViews>
  <sheetFormatPr defaultColWidth="8.8515625" defaultRowHeight="12.75"/>
  <cols>
    <col min="1" max="1" width="7.28125" style="1" customWidth="1"/>
    <col min="2" max="2" width="9.140625" style="257" customWidth="1"/>
    <col min="3" max="4" width="8.8515625" style="0" customWidth="1"/>
    <col min="5" max="5" width="12.8515625" style="0" bestFit="1" customWidth="1"/>
    <col min="6" max="6" width="13.00390625" style="0" bestFit="1" customWidth="1"/>
    <col min="7" max="7" width="10.8515625" style="294" bestFit="1" customWidth="1"/>
    <col min="8" max="9" width="8.8515625" style="0" customWidth="1"/>
    <col min="10" max="10" width="9.140625" style="1" customWidth="1"/>
    <col min="11" max="11" width="8.8515625" style="0" customWidth="1"/>
    <col min="12" max="19" width="5.7109375" style="0" hidden="1" customWidth="1"/>
    <col min="20" max="23" width="8.8515625" style="0" customWidth="1"/>
    <col min="24" max="24" width="22.28125" style="0" bestFit="1" customWidth="1"/>
  </cols>
  <sheetData>
    <row r="1" ht="12.75"/>
    <row r="2" spans="5:9" ht="12.75">
      <c r="E2" s="169" t="s">
        <v>508</v>
      </c>
      <c r="F2" s="196" t="s">
        <v>545</v>
      </c>
      <c r="G2" s="289"/>
      <c r="I2" s="330" t="s">
        <v>260</v>
      </c>
    </row>
    <row r="3" spans="2:25" ht="12.75">
      <c r="B3" s="286" t="s">
        <v>536</v>
      </c>
      <c r="D3" s="197" t="s">
        <v>231</v>
      </c>
      <c r="E3" s="197" t="str">
        <f>+D3</f>
        <v>Team</v>
      </c>
      <c r="F3" s="197" t="s">
        <v>232</v>
      </c>
      <c r="G3" s="290" t="s">
        <v>478</v>
      </c>
      <c r="I3" s="169" t="s">
        <v>235</v>
      </c>
      <c r="J3" s="195" t="s">
        <v>236</v>
      </c>
      <c r="V3" s="32"/>
      <c r="W3" s="89"/>
      <c r="X3" s="89" t="s">
        <v>522</v>
      </c>
      <c r="Y3" s="33" t="s">
        <v>523</v>
      </c>
    </row>
    <row r="4" spans="1:25" ht="12.75">
      <c r="A4" s="1">
        <v>1</v>
      </c>
      <c r="B4" s="1">
        <v>4</v>
      </c>
      <c r="C4" s="194"/>
      <c r="D4" s="193" t="s">
        <v>32</v>
      </c>
      <c r="E4" s="193"/>
      <c r="F4" s="1">
        <v>4</v>
      </c>
      <c r="G4" s="291"/>
      <c r="I4" s="30">
        <v>0.6041666666666666</v>
      </c>
      <c r="J4" s="195" t="s">
        <v>237</v>
      </c>
      <c r="V4" s="14" t="s">
        <v>517</v>
      </c>
      <c r="W4" s="11" t="s">
        <v>518</v>
      </c>
      <c r="X4" s="11" t="s">
        <v>519</v>
      </c>
      <c r="Y4" s="15"/>
    </row>
    <row r="5" spans="1:25" ht="12.75">
      <c r="A5" s="1">
        <f aca="true" t="shared" si="0" ref="A5:A10">+A4+1</f>
        <v>2</v>
      </c>
      <c r="B5" s="1">
        <v>4</v>
      </c>
      <c r="C5" s="1"/>
      <c r="D5" s="193" t="s">
        <v>35</v>
      </c>
      <c r="E5" s="193"/>
      <c r="F5" s="1">
        <v>3</v>
      </c>
      <c r="G5" s="291"/>
      <c r="I5" s="30">
        <v>0.5</v>
      </c>
      <c r="J5" s="195" t="s">
        <v>237</v>
      </c>
      <c r="V5" s="14" t="s">
        <v>517</v>
      </c>
      <c r="W5" s="11" t="s">
        <v>518</v>
      </c>
      <c r="X5" s="11"/>
      <c r="Y5" s="15">
        <v>0</v>
      </c>
    </row>
    <row r="6" spans="1:25" ht="12.75">
      <c r="A6" s="1">
        <f t="shared" si="0"/>
        <v>3</v>
      </c>
      <c r="B6" s="1">
        <v>4</v>
      </c>
      <c r="C6" s="1"/>
      <c r="D6" s="193" t="s">
        <v>56</v>
      </c>
      <c r="E6" s="193"/>
      <c r="F6" s="1">
        <v>4</v>
      </c>
      <c r="G6" s="291"/>
      <c r="I6" s="30">
        <v>0.5208333333333334</v>
      </c>
      <c r="J6" s="195" t="s">
        <v>237</v>
      </c>
      <c r="V6" s="14" t="s">
        <v>520</v>
      </c>
      <c r="W6" s="11" t="s">
        <v>518</v>
      </c>
      <c r="X6" s="397" t="s">
        <v>549</v>
      </c>
      <c r="Y6" s="15"/>
    </row>
    <row r="7" spans="1:25" ht="12.75">
      <c r="A7" s="1">
        <f t="shared" si="0"/>
        <v>4</v>
      </c>
      <c r="B7" s="195">
        <v>4</v>
      </c>
      <c r="C7" s="1"/>
      <c r="D7" s="193" t="s">
        <v>55</v>
      </c>
      <c r="E7" s="193"/>
      <c r="F7" s="195">
        <v>4</v>
      </c>
      <c r="G7" s="292"/>
      <c r="I7" s="30">
        <v>0.6041666666666666</v>
      </c>
      <c r="J7" s="1" t="s">
        <v>237</v>
      </c>
      <c r="V7" s="14" t="s">
        <v>520</v>
      </c>
      <c r="W7" s="11" t="s">
        <v>518</v>
      </c>
      <c r="X7" s="11"/>
      <c r="Y7" s="15" t="s">
        <v>529</v>
      </c>
    </row>
    <row r="8" spans="1:25" ht="12.75">
      <c r="A8" s="1">
        <f t="shared" si="0"/>
        <v>5</v>
      </c>
      <c r="B8" s="1">
        <v>6</v>
      </c>
      <c r="C8" s="1"/>
      <c r="D8" s="193" t="s">
        <v>59</v>
      </c>
      <c r="E8" s="193"/>
      <c r="F8" s="1">
        <v>6</v>
      </c>
      <c r="G8" s="291"/>
      <c r="I8" s="30">
        <v>0.6041666666666666</v>
      </c>
      <c r="V8" s="14" t="s">
        <v>525</v>
      </c>
      <c r="W8" s="11" t="s">
        <v>518</v>
      </c>
      <c r="X8" s="11"/>
      <c r="Y8" s="15" t="s">
        <v>524</v>
      </c>
    </row>
    <row r="9" spans="1:25" ht="12.75">
      <c r="A9" s="1">
        <f t="shared" si="0"/>
        <v>6</v>
      </c>
      <c r="B9" s="1">
        <v>6</v>
      </c>
      <c r="C9" s="1"/>
      <c r="D9" s="193" t="s">
        <v>58</v>
      </c>
      <c r="E9" s="193"/>
      <c r="F9" s="1">
        <v>6</v>
      </c>
      <c r="G9" s="292" t="s">
        <v>237</v>
      </c>
      <c r="I9" s="30">
        <v>0.6041666666666666</v>
      </c>
      <c r="J9" s="1" t="s">
        <v>237</v>
      </c>
      <c r="L9" s="202"/>
      <c r="M9" s="202"/>
      <c r="N9" s="202"/>
      <c r="O9" s="202"/>
      <c r="V9" s="14"/>
      <c r="W9" s="11"/>
      <c r="X9" s="11"/>
      <c r="Y9" s="15"/>
    </row>
    <row r="10" spans="1:25" ht="12.75">
      <c r="A10" s="1">
        <f t="shared" si="0"/>
        <v>7</v>
      </c>
      <c r="B10" s="195">
        <v>2</v>
      </c>
      <c r="C10" s="1"/>
      <c r="D10" s="193" t="s">
        <v>394</v>
      </c>
      <c r="E10" s="193"/>
      <c r="F10" s="195">
        <v>2</v>
      </c>
      <c r="G10" s="292"/>
      <c r="I10" s="30">
        <v>0.4375</v>
      </c>
      <c r="J10" s="195" t="s">
        <v>237</v>
      </c>
      <c r="V10" s="14"/>
      <c r="W10" s="11"/>
      <c r="X10" s="11"/>
      <c r="Y10" s="15"/>
    </row>
    <row r="11" spans="2:25" ht="12.75">
      <c r="B11" s="195"/>
      <c r="C11" s="1"/>
      <c r="D11" s="288"/>
      <c r="E11" s="288"/>
      <c r="F11" s="321"/>
      <c r="G11" s="292"/>
      <c r="I11" s="282"/>
      <c r="V11" s="14" t="s">
        <v>526</v>
      </c>
      <c r="W11" s="11" t="s">
        <v>527</v>
      </c>
      <c r="X11" s="11" t="s">
        <v>524</v>
      </c>
      <c r="Y11" s="15"/>
    </row>
    <row r="12" spans="2:25" ht="12.75">
      <c r="B12" s="71">
        <v>1</v>
      </c>
      <c r="C12" s="1"/>
      <c r="D12" s="288" t="s">
        <v>233</v>
      </c>
      <c r="E12" s="288"/>
      <c r="F12" s="405"/>
      <c r="G12" s="293"/>
      <c r="I12" s="30"/>
      <c r="J12" s="195"/>
      <c r="V12" s="14" t="s">
        <v>526</v>
      </c>
      <c r="W12" s="11" t="s">
        <v>528</v>
      </c>
      <c r="X12" s="11" t="s">
        <v>524</v>
      </c>
      <c r="Y12" s="15"/>
    </row>
    <row r="13" spans="1:25" ht="12.75">
      <c r="A13" s="1">
        <f>+A10+1</f>
        <v>8</v>
      </c>
      <c r="B13" s="321" t="s">
        <v>516</v>
      </c>
      <c r="C13" s="287"/>
      <c r="D13" s="288" t="s">
        <v>480</v>
      </c>
      <c r="E13" s="288"/>
      <c r="F13" s="321" t="s">
        <v>516</v>
      </c>
      <c r="G13" s="291"/>
      <c r="H13" s="284"/>
      <c r="I13" s="407">
        <v>0.8020833333333334</v>
      </c>
      <c r="J13" s="321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14" t="s">
        <v>526</v>
      </c>
      <c r="W13" s="11" t="s">
        <v>530</v>
      </c>
      <c r="X13" s="11" t="s">
        <v>550</v>
      </c>
      <c r="Y13" s="15"/>
    </row>
    <row r="14" spans="1:25" ht="12.75">
      <c r="A14" s="1">
        <f>+A13+1</f>
        <v>9</v>
      </c>
      <c r="B14" s="321" t="s">
        <v>516</v>
      </c>
      <c r="C14" s="287"/>
      <c r="D14" s="288" t="s">
        <v>480</v>
      </c>
      <c r="E14" s="288"/>
      <c r="F14" s="321" t="s">
        <v>516</v>
      </c>
      <c r="G14" s="291"/>
      <c r="H14" s="284"/>
      <c r="I14" s="407">
        <v>0.8020833333333334</v>
      </c>
      <c r="J14" s="287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14" t="s">
        <v>532</v>
      </c>
      <c r="W14" s="11" t="s">
        <v>530</v>
      </c>
      <c r="X14" s="11" t="s">
        <v>524</v>
      </c>
      <c r="Y14" s="15"/>
    </row>
    <row r="15" spans="2:25" ht="12.75">
      <c r="B15" s="1"/>
      <c r="C15" s="1"/>
      <c r="D15" s="193"/>
      <c r="E15" s="193"/>
      <c r="F15" s="1"/>
      <c r="G15" s="291"/>
      <c r="I15" s="1"/>
      <c r="V15" s="14" t="s">
        <v>526</v>
      </c>
      <c r="W15" s="11" t="s">
        <v>531</v>
      </c>
      <c r="X15" s="11" t="s">
        <v>529</v>
      </c>
      <c r="Y15" s="15"/>
    </row>
    <row r="16" spans="1:25" ht="12.75">
      <c r="A16" s="1">
        <f>+A14+1</f>
        <v>10</v>
      </c>
      <c r="B16" s="1">
        <v>3</v>
      </c>
      <c r="C16" s="1"/>
      <c r="D16" s="193" t="s">
        <v>547</v>
      </c>
      <c r="E16" s="193"/>
      <c r="F16" s="1">
        <v>2</v>
      </c>
      <c r="G16" s="291"/>
      <c r="I16" s="30">
        <v>0.5</v>
      </c>
      <c r="J16" s="195" t="s">
        <v>237</v>
      </c>
      <c r="V16" s="14" t="s">
        <v>532</v>
      </c>
      <c r="W16" s="11" t="s">
        <v>531</v>
      </c>
      <c r="X16" s="11" t="s">
        <v>524</v>
      </c>
      <c r="Y16" s="15"/>
    </row>
    <row r="17" spans="2:25" ht="12.75">
      <c r="B17" s="195"/>
      <c r="C17" s="1"/>
      <c r="D17" s="193"/>
      <c r="E17" s="193"/>
      <c r="F17" s="195"/>
      <c r="G17" s="292"/>
      <c r="I17" s="1"/>
      <c r="V17" s="14" t="s">
        <v>526</v>
      </c>
      <c r="W17" s="11" t="s">
        <v>533</v>
      </c>
      <c r="X17" s="11"/>
      <c r="Y17" s="15" t="s">
        <v>521</v>
      </c>
    </row>
    <row r="18" spans="1:25" ht="12.75">
      <c r="A18" s="1">
        <f>+A16+1</f>
        <v>11</v>
      </c>
      <c r="B18" s="1">
        <v>4</v>
      </c>
      <c r="C18" s="1"/>
      <c r="D18" s="193" t="s">
        <v>490</v>
      </c>
      <c r="E18" s="193"/>
      <c r="F18" s="1">
        <v>3</v>
      </c>
      <c r="G18" s="291"/>
      <c r="I18" s="408">
        <v>0.4270833333333333</v>
      </c>
      <c r="J18" s="195" t="s">
        <v>237</v>
      </c>
      <c r="V18" s="14" t="s">
        <v>532</v>
      </c>
      <c r="W18" s="11" t="s">
        <v>533</v>
      </c>
      <c r="X18" s="11"/>
      <c r="Y18" s="15" t="s">
        <v>549</v>
      </c>
    </row>
    <row r="19" spans="3:25" ht="12.75">
      <c r="C19" s="1"/>
      <c r="D19" s="193"/>
      <c r="E19" s="193"/>
      <c r="F19" s="1"/>
      <c r="G19" s="291"/>
      <c r="I19" s="30"/>
      <c r="J19" s="195"/>
      <c r="V19" s="14" t="s">
        <v>526</v>
      </c>
      <c r="W19" s="11" t="s">
        <v>534</v>
      </c>
      <c r="X19" s="11"/>
      <c r="Y19" s="15" t="s">
        <v>529</v>
      </c>
    </row>
    <row r="20" spans="1:25" ht="12.75">
      <c r="A20" s="1">
        <f>+A18+1</f>
        <v>12</v>
      </c>
      <c r="B20" s="195">
        <v>2</v>
      </c>
      <c r="C20" s="1"/>
      <c r="D20" s="193" t="s">
        <v>491</v>
      </c>
      <c r="E20" s="193"/>
      <c r="F20" s="195">
        <v>2</v>
      </c>
      <c r="G20" s="339" t="s">
        <v>237</v>
      </c>
      <c r="H20" s="169"/>
      <c r="I20" s="30">
        <v>0.3541666666666667</v>
      </c>
      <c r="J20" s="195" t="s">
        <v>237</v>
      </c>
      <c r="V20" s="14" t="s">
        <v>532</v>
      </c>
      <c r="W20" s="11" t="s">
        <v>534</v>
      </c>
      <c r="X20" s="11"/>
      <c r="Y20" s="15" t="str">
        <f>+Y18</f>
        <v>0 teams</v>
      </c>
    </row>
    <row r="21" spans="1:25" ht="12.75">
      <c r="A21" s="1">
        <f>+A20+1</f>
        <v>13</v>
      </c>
      <c r="B21" s="195">
        <v>3</v>
      </c>
      <c r="D21" s="193" t="s">
        <v>537</v>
      </c>
      <c r="F21" s="195">
        <v>4</v>
      </c>
      <c r="I21" s="30">
        <v>0.4166666666666667</v>
      </c>
      <c r="J21" s="195" t="s">
        <v>237</v>
      </c>
      <c r="V21" s="35" t="s">
        <v>526</v>
      </c>
      <c r="W21" s="13" t="s">
        <v>543</v>
      </c>
      <c r="X21" s="13"/>
      <c r="Y21" s="36" t="s">
        <v>529</v>
      </c>
    </row>
    <row r="22" spans="1:25" ht="12.75">
      <c r="A22" s="1">
        <f>+A21+1</f>
        <v>14</v>
      </c>
      <c r="B22" s="195"/>
      <c r="D22" s="406" t="s">
        <v>548</v>
      </c>
      <c r="F22" s="195"/>
      <c r="I22" s="30"/>
      <c r="J22" s="195" t="s">
        <v>237</v>
      </c>
      <c r="V22" s="14" t="s">
        <v>478</v>
      </c>
      <c r="W22" s="11" t="s">
        <v>535</v>
      </c>
      <c r="X22" s="11"/>
      <c r="Y22" s="15" t="s">
        <v>393</v>
      </c>
    </row>
    <row r="23" spans="2:10" ht="12.75">
      <c r="B23" s="195"/>
      <c r="D23" s="193"/>
      <c r="F23" s="195"/>
      <c r="I23" s="30"/>
      <c r="J23" s="195"/>
    </row>
    <row r="24" spans="1:19" ht="12.75">
      <c r="A24" s="1">
        <f>+A22+1</f>
        <v>15</v>
      </c>
      <c r="B24" s="195">
        <v>2</v>
      </c>
      <c r="C24" s="1"/>
      <c r="D24" s="193" t="s">
        <v>492</v>
      </c>
      <c r="E24" s="193"/>
      <c r="F24" s="195">
        <v>2</v>
      </c>
      <c r="G24" s="292"/>
      <c r="I24" s="30">
        <v>0.375</v>
      </c>
      <c r="J24" s="195" t="s">
        <v>237</v>
      </c>
      <c r="L24" s="14">
        <v>12</v>
      </c>
      <c r="M24" s="11">
        <v>2</v>
      </c>
      <c r="N24" s="11"/>
      <c r="O24" s="11"/>
      <c r="P24" s="11"/>
      <c r="Q24" s="11"/>
      <c r="R24" s="11"/>
      <c r="S24" s="15"/>
    </row>
    <row r="25" spans="1:19" ht="12.75">
      <c r="A25" s="1">
        <f>+A24+1</f>
        <v>16</v>
      </c>
      <c r="B25" s="195">
        <v>3</v>
      </c>
      <c r="C25" s="1"/>
      <c r="D25" s="193" t="s">
        <v>493</v>
      </c>
      <c r="E25" s="193"/>
      <c r="F25" s="195">
        <v>4</v>
      </c>
      <c r="G25" s="292"/>
      <c r="I25" s="30">
        <v>0.4375</v>
      </c>
      <c r="J25" s="195" t="s">
        <v>237</v>
      </c>
      <c r="L25" s="14">
        <v>4</v>
      </c>
      <c r="M25" s="11">
        <v>9</v>
      </c>
      <c r="N25" s="11"/>
      <c r="O25" s="11"/>
      <c r="P25" s="11"/>
      <c r="Q25" s="11"/>
      <c r="R25" s="11"/>
      <c r="S25" s="15"/>
    </row>
    <row r="26" spans="1:20" ht="12.75">
      <c r="A26" s="1">
        <f>+A25+1</f>
        <v>17</v>
      </c>
      <c r="B26" s="195" t="s">
        <v>538</v>
      </c>
      <c r="C26" s="1"/>
      <c r="D26" s="406" t="s">
        <v>495</v>
      </c>
      <c r="E26" s="193"/>
      <c r="F26" s="195" t="s">
        <v>538</v>
      </c>
      <c r="G26" s="292"/>
      <c r="I26" s="30">
        <v>0.3645833333333333</v>
      </c>
      <c r="J26" s="1" t="s">
        <v>237</v>
      </c>
      <c r="L26" s="14"/>
      <c r="M26" s="11"/>
      <c r="N26" s="11"/>
      <c r="O26" s="11"/>
      <c r="P26" s="11"/>
      <c r="Q26" s="11"/>
      <c r="R26" s="11"/>
      <c r="S26" s="15"/>
      <c r="T26" s="29"/>
    </row>
    <row r="27" spans="2:20" ht="12.75">
      <c r="B27" s="195"/>
      <c r="C27" s="1"/>
      <c r="D27" s="406"/>
      <c r="E27" s="193"/>
      <c r="F27" s="195"/>
      <c r="G27" s="292"/>
      <c r="I27" s="30"/>
      <c r="L27" s="14"/>
      <c r="M27" s="11"/>
      <c r="N27" s="11"/>
      <c r="O27" s="11"/>
      <c r="P27" s="11"/>
      <c r="Q27" s="11"/>
      <c r="R27" s="11"/>
      <c r="S27" s="15"/>
      <c r="T27" s="29"/>
    </row>
    <row r="28" spans="1:20" ht="12.75">
      <c r="A28" s="1">
        <f>+A26+1</f>
        <v>18</v>
      </c>
      <c r="B28" s="195"/>
      <c r="C28" s="1"/>
      <c r="D28" s="193" t="s">
        <v>557</v>
      </c>
      <c r="E28" s="193"/>
      <c r="F28" s="195">
        <v>2</v>
      </c>
      <c r="G28" s="292"/>
      <c r="I28" s="30">
        <v>0.3541666666666667</v>
      </c>
      <c r="J28" s="1" t="s">
        <v>237</v>
      </c>
      <c r="L28" s="14"/>
      <c r="M28" s="11"/>
      <c r="N28" s="11"/>
      <c r="O28" s="11"/>
      <c r="P28" s="11"/>
      <c r="Q28" s="11"/>
      <c r="R28" s="11"/>
      <c r="S28" s="15"/>
      <c r="T28" s="29"/>
    </row>
    <row r="29" spans="1:19" ht="12.75">
      <c r="A29" s="1">
        <f>+A28+1</f>
        <v>19</v>
      </c>
      <c r="B29" s="195"/>
      <c r="C29" s="1"/>
      <c r="D29" s="193" t="s">
        <v>558</v>
      </c>
      <c r="E29" s="193"/>
      <c r="F29" s="195">
        <v>2</v>
      </c>
      <c r="G29" s="292"/>
      <c r="I29" s="30">
        <v>0.3645833333333333</v>
      </c>
      <c r="J29" s="195" t="s">
        <v>237</v>
      </c>
      <c r="L29" s="14"/>
      <c r="M29" s="11"/>
      <c r="N29" s="11"/>
      <c r="O29" s="11"/>
      <c r="P29" s="11"/>
      <c r="Q29" s="11"/>
      <c r="R29" s="11"/>
      <c r="S29" s="15"/>
    </row>
    <row r="30" spans="1:19" ht="12.75">
      <c r="A30" s="1">
        <f>+A29+1</f>
        <v>20</v>
      </c>
      <c r="B30" s="195"/>
      <c r="C30" s="1"/>
      <c r="D30" s="193" t="s">
        <v>559</v>
      </c>
      <c r="E30" s="193"/>
      <c r="F30" s="195">
        <v>3</v>
      </c>
      <c r="G30" s="292"/>
      <c r="I30" s="30">
        <v>0.4270833333333333</v>
      </c>
      <c r="J30" s="195" t="s">
        <v>237</v>
      </c>
      <c r="L30" s="14"/>
      <c r="M30" s="11"/>
      <c r="N30" s="11"/>
      <c r="O30" s="11"/>
      <c r="P30" s="11"/>
      <c r="Q30" s="11"/>
      <c r="R30" s="11"/>
      <c r="S30" s="15"/>
    </row>
    <row r="31" spans="2:19" ht="12.75">
      <c r="B31" s="195"/>
      <c r="C31" s="1"/>
      <c r="D31" s="193"/>
      <c r="E31" s="193"/>
      <c r="F31" s="195"/>
      <c r="G31" s="292"/>
      <c r="I31" s="30"/>
      <c r="J31" s="195"/>
      <c r="L31" s="14"/>
      <c r="M31" s="11"/>
      <c r="N31" s="11"/>
      <c r="O31" s="11"/>
      <c r="P31" s="11"/>
      <c r="Q31" s="11"/>
      <c r="R31" s="11"/>
      <c r="S31" s="15"/>
    </row>
    <row r="32" spans="1:19" ht="12.75">
      <c r="A32" s="1">
        <f>+A30+1</f>
        <v>21</v>
      </c>
      <c r="B32" s="195">
        <v>2</v>
      </c>
      <c r="C32" s="1"/>
      <c r="D32" s="193" t="s">
        <v>496</v>
      </c>
      <c r="E32" s="193"/>
      <c r="F32" s="195" t="s">
        <v>546</v>
      </c>
      <c r="G32" s="292"/>
      <c r="I32" s="30">
        <v>0.3541666666666667</v>
      </c>
      <c r="J32" s="195" t="s">
        <v>237</v>
      </c>
      <c r="L32" s="14"/>
      <c r="M32" s="11">
        <v>1</v>
      </c>
      <c r="N32" s="11">
        <v>6</v>
      </c>
      <c r="O32" s="11"/>
      <c r="P32" s="11">
        <v>1</v>
      </c>
      <c r="Q32" s="11"/>
      <c r="R32" s="11"/>
      <c r="S32" s="15"/>
    </row>
    <row r="33" spans="1:19" ht="12.75">
      <c r="A33" s="1">
        <f>+A32+1</f>
        <v>22</v>
      </c>
      <c r="B33" s="195">
        <v>3</v>
      </c>
      <c r="C33" s="1"/>
      <c r="D33" s="193" t="s">
        <v>497</v>
      </c>
      <c r="E33" s="193"/>
      <c r="F33" s="195">
        <v>4</v>
      </c>
      <c r="G33" s="292"/>
      <c r="I33" s="30">
        <v>0.4375</v>
      </c>
      <c r="J33" s="195" t="s">
        <v>237</v>
      </c>
      <c r="L33" s="14"/>
      <c r="M33" s="11">
        <v>1</v>
      </c>
      <c r="N33" s="11">
        <v>5</v>
      </c>
      <c r="O33" s="11">
        <v>1</v>
      </c>
      <c r="P33" s="11"/>
      <c r="Q33" s="11"/>
      <c r="R33" s="11"/>
      <c r="S33" s="15"/>
    </row>
    <row r="34" spans="1:19" ht="12.75">
      <c r="A34" s="1">
        <f>+A33+1</f>
        <v>23</v>
      </c>
      <c r="B34" s="195">
        <v>2</v>
      </c>
      <c r="C34" s="1"/>
      <c r="D34" s="193" t="s">
        <v>498</v>
      </c>
      <c r="E34" s="193"/>
      <c r="F34" s="195">
        <v>4</v>
      </c>
      <c r="G34" s="292"/>
      <c r="I34" s="30">
        <v>0.4166666666666667</v>
      </c>
      <c r="J34" s="1" t="s">
        <v>237</v>
      </c>
      <c r="L34" s="14"/>
      <c r="M34" s="11"/>
      <c r="N34" s="11">
        <v>2</v>
      </c>
      <c r="O34" s="11">
        <v>6</v>
      </c>
      <c r="P34" s="11"/>
      <c r="Q34" s="11"/>
      <c r="R34" s="11"/>
      <c r="S34" s="15"/>
    </row>
    <row r="35" spans="2:19" ht="12.75">
      <c r="B35" s="195">
        <v>4</v>
      </c>
      <c r="C35" s="1"/>
      <c r="D35" s="193" t="s">
        <v>499</v>
      </c>
      <c r="E35" s="193"/>
      <c r="F35" s="195"/>
      <c r="G35" s="292"/>
      <c r="I35" s="30"/>
      <c r="L35" s="14"/>
      <c r="M35" s="11"/>
      <c r="N35" s="11"/>
      <c r="O35" s="11"/>
      <c r="P35" s="11"/>
      <c r="Q35" s="11"/>
      <c r="R35" s="11"/>
      <c r="S35" s="15"/>
    </row>
    <row r="36" spans="2:19" ht="12.75">
      <c r="B36" s="321"/>
      <c r="C36" s="1"/>
      <c r="D36" s="193"/>
      <c r="E36" s="193"/>
      <c r="F36" s="195"/>
      <c r="G36" s="292"/>
      <c r="I36" s="30"/>
      <c r="K36" s="169"/>
      <c r="L36" s="14"/>
      <c r="M36" s="11"/>
      <c r="N36" s="11"/>
      <c r="O36" s="11"/>
      <c r="P36" s="11"/>
      <c r="Q36" s="11"/>
      <c r="R36" s="11"/>
      <c r="S36" s="15"/>
    </row>
    <row r="37" spans="1:19" ht="12.75">
      <c r="A37" s="1">
        <f>+A34+1</f>
        <v>24</v>
      </c>
      <c r="B37" s="195"/>
      <c r="C37" s="1"/>
      <c r="D37" s="193" t="s">
        <v>555</v>
      </c>
      <c r="E37" s="193"/>
      <c r="F37" s="195"/>
      <c r="G37" s="292"/>
      <c r="I37" s="30"/>
      <c r="K37" s="169"/>
      <c r="L37" s="14"/>
      <c r="M37" s="11"/>
      <c r="N37" s="11"/>
      <c r="O37" s="11"/>
      <c r="P37" s="11"/>
      <c r="Q37" s="11"/>
      <c r="R37" s="11"/>
      <c r="S37" s="15"/>
    </row>
    <row r="38" spans="2:19" ht="12.75">
      <c r="B38" s="195"/>
      <c r="C38" s="1"/>
      <c r="D38" s="193"/>
      <c r="E38" s="193"/>
      <c r="F38" s="195"/>
      <c r="G38" s="292"/>
      <c r="I38" s="30"/>
      <c r="L38" s="14"/>
      <c r="M38" s="11"/>
      <c r="N38" s="11"/>
      <c r="O38" s="11"/>
      <c r="P38" s="11"/>
      <c r="Q38" s="11"/>
      <c r="R38" s="11"/>
      <c r="S38" s="15"/>
    </row>
    <row r="39" spans="1:19" ht="12.75">
      <c r="A39" s="1">
        <f>+A37+1</f>
        <v>25</v>
      </c>
      <c r="B39" s="195">
        <v>2</v>
      </c>
      <c r="C39" s="1"/>
      <c r="D39" s="193" t="s">
        <v>502</v>
      </c>
      <c r="E39" s="193"/>
      <c r="F39" s="195">
        <v>4</v>
      </c>
      <c r="G39" s="292"/>
      <c r="I39" s="30">
        <v>0.375</v>
      </c>
      <c r="J39" s="195" t="s">
        <v>237</v>
      </c>
      <c r="L39" s="14"/>
      <c r="M39" s="11"/>
      <c r="N39" s="11"/>
      <c r="O39" s="11">
        <v>1</v>
      </c>
      <c r="P39" s="11">
        <v>6</v>
      </c>
      <c r="Q39" s="11">
        <v>3</v>
      </c>
      <c r="R39" s="11"/>
      <c r="S39" s="15"/>
    </row>
    <row r="40" spans="1:19" ht="12.75">
      <c r="A40" s="1">
        <f>+A39+1</f>
        <v>26</v>
      </c>
      <c r="B40" s="195">
        <v>3</v>
      </c>
      <c r="C40" s="1"/>
      <c r="D40" s="193" t="s">
        <v>503</v>
      </c>
      <c r="E40" s="193"/>
      <c r="F40" s="195">
        <v>5</v>
      </c>
      <c r="G40" s="292"/>
      <c r="I40" s="30">
        <v>0.3958333333333333</v>
      </c>
      <c r="L40" s="14"/>
      <c r="M40" s="11"/>
      <c r="N40" s="11"/>
      <c r="O40" s="11"/>
      <c r="P40" s="11">
        <v>5</v>
      </c>
      <c r="Q40" s="11">
        <v>4</v>
      </c>
      <c r="R40" s="11"/>
      <c r="S40" s="15"/>
    </row>
    <row r="41" spans="2:19" ht="12.75">
      <c r="B41" s="195"/>
      <c r="C41" s="1"/>
      <c r="D41" s="193"/>
      <c r="E41" s="193"/>
      <c r="F41" s="195"/>
      <c r="G41" s="292"/>
      <c r="I41" s="30"/>
      <c r="L41" s="14"/>
      <c r="M41" s="11"/>
      <c r="N41" s="11"/>
      <c r="O41" s="11"/>
      <c r="P41" s="11"/>
      <c r="Q41" s="11"/>
      <c r="R41" s="11"/>
      <c r="S41" s="15"/>
    </row>
    <row r="42" spans="1:19" ht="12.75">
      <c r="A42" s="1">
        <f>+A40+1</f>
        <v>27</v>
      </c>
      <c r="B42" s="195">
        <v>5</v>
      </c>
      <c r="C42" s="1"/>
      <c r="D42" s="193" t="s">
        <v>541</v>
      </c>
      <c r="E42" s="193"/>
      <c r="F42" s="195">
        <v>4</v>
      </c>
      <c r="G42" s="292"/>
      <c r="I42" s="30"/>
      <c r="J42" s="195" t="s">
        <v>237</v>
      </c>
      <c r="L42" s="35"/>
      <c r="M42" s="13"/>
      <c r="N42" s="13"/>
      <c r="O42" s="13"/>
      <c r="P42" s="13"/>
      <c r="Q42" s="13"/>
      <c r="R42" s="13"/>
      <c r="S42" s="36"/>
    </row>
    <row r="43" spans="1:19" ht="12.75">
      <c r="A43" s="1">
        <f>+A42+1</f>
        <v>28</v>
      </c>
      <c r="B43" s="195">
        <v>5</v>
      </c>
      <c r="C43" s="1"/>
      <c r="D43" s="193" t="s">
        <v>542</v>
      </c>
      <c r="E43" s="193"/>
      <c r="F43" s="195">
        <v>4</v>
      </c>
      <c r="G43" s="292"/>
      <c r="I43" s="30"/>
      <c r="L43" s="35"/>
      <c r="M43" s="13"/>
      <c r="N43" s="13"/>
      <c r="O43" s="13"/>
      <c r="P43" s="13"/>
      <c r="Q43" s="13"/>
      <c r="R43" s="13"/>
      <c r="S43" s="36"/>
    </row>
    <row r="44" spans="2:11" ht="12.75">
      <c r="B44" s="195"/>
      <c r="D44" s="193"/>
      <c r="E44" s="193"/>
      <c r="F44" s="195"/>
      <c r="I44" s="30"/>
      <c r="K44" s="169"/>
    </row>
    <row r="45" spans="1:9" ht="12.75" hidden="1">
      <c r="A45" s="285"/>
      <c r="B45"/>
      <c r="C45" s="198"/>
      <c r="I45" s="29"/>
    </row>
    <row r="46" spans="2:6" ht="12.75">
      <c r="B46" s="195"/>
      <c r="D46" s="288"/>
      <c r="E46" s="288"/>
      <c r="F46" s="195"/>
    </row>
  </sheetData>
  <sheetProtection/>
  <printOptions/>
  <pageMargins left="0.31496062992125984" right="0.31496062992125984" top="0.35433070866141736" bottom="0.7480314960629921" header="0.31496062992125984" footer="0.31496062992125984"/>
  <pageSetup fitToHeight="1" fitToWidth="1" horizontalDpi="600" verticalDpi="600" orientation="portrait" paperSize="9" scale="93"/>
  <headerFooter alignWithMargins="0">
    <oddFooter>&amp;L&amp;F&amp;C&amp;A&amp;R30-05-2014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AW47"/>
  <sheetViews>
    <sheetView zoomScale="96" zoomScaleNormal="9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6" sqref="M26"/>
    </sheetView>
  </sheetViews>
  <sheetFormatPr defaultColWidth="8.8515625" defaultRowHeight="12.75"/>
  <cols>
    <col min="1" max="1" width="8.8515625" style="0" customWidth="1"/>
    <col min="2" max="2" width="5.7109375" style="0" customWidth="1"/>
    <col min="3" max="3" width="0" style="0" hidden="1" customWidth="1"/>
    <col min="4" max="4" width="2.7109375" style="0" hidden="1" customWidth="1"/>
    <col min="5" max="6" width="8.8515625" style="0" customWidth="1"/>
    <col min="7" max="7" width="2.7109375" style="0" customWidth="1"/>
    <col min="8" max="8" width="8.8515625" style="0" customWidth="1"/>
    <col min="9" max="9" width="2.7109375" style="0" customWidth="1"/>
    <col min="10" max="11" width="8.8515625" style="0" customWidth="1"/>
    <col min="12" max="12" width="2.7109375" style="0" customWidth="1"/>
    <col min="13" max="14" width="8.8515625" style="0" customWidth="1"/>
    <col min="15" max="15" width="2.7109375" style="0" customWidth="1"/>
    <col min="16" max="16" width="8.8515625" style="0" customWidth="1"/>
    <col min="17" max="17" width="2.7109375" style="0" customWidth="1"/>
    <col min="18" max="19" width="8.8515625" style="0" customWidth="1"/>
    <col min="20" max="20" width="2.7109375" style="0" customWidth="1"/>
    <col min="21" max="21" width="8.8515625" style="0" customWidth="1"/>
    <col min="22" max="22" width="2.7109375" style="0" customWidth="1"/>
    <col min="23" max="24" width="8.8515625" style="0" customWidth="1"/>
    <col min="25" max="25" width="2.7109375" style="0" customWidth="1"/>
    <col min="26" max="27" width="8.8515625" style="0" customWidth="1"/>
    <col min="28" max="28" width="2.7109375" style="0" customWidth="1"/>
    <col min="29" max="29" width="10.00390625" style="0" customWidth="1"/>
    <col min="30" max="34" width="0" style="0" hidden="1" customWidth="1"/>
    <col min="35" max="35" width="2.7109375" style="0" customWidth="1"/>
    <col min="36" max="37" width="9.7109375" style="0" customWidth="1"/>
    <col min="38" max="38" width="8.8515625" style="0" customWidth="1"/>
    <col min="39" max="39" width="2.7109375" style="0" customWidth="1"/>
  </cols>
  <sheetData>
    <row r="1" spans="1:38" ht="12.75">
      <c r="A1" s="176" t="s">
        <v>66</v>
      </c>
      <c r="P1">
        <v>13</v>
      </c>
      <c r="R1">
        <v>14</v>
      </c>
      <c r="AJ1" s="444" t="s">
        <v>481</v>
      </c>
      <c r="AK1" s="445"/>
      <c r="AL1" s="315"/>
    </row>
    <row r="2" spans="36:38" ht="12.75">
      <c r="AJ2" s="14"/>
      <c r="AK2" s="11"/>
      <c r="AL2" s="15"/>
    </row>
    <row r="3" spans="2:39" s="1" customFormat="1" ht="12.75">
      <c r="B3" s="1" t="s">
        <v>22</v>
      </c>
      <c r="E3" s="1" t="s">
        <v>12</v>
      </c>
      <c r="F3" s="1" t="s">
        <v>13</v>
      </c>
      <c r="H3" s="1">
        <v>1</v>
      </c>
      <c r="J3" s="1" t="s">
        <v>23</v>
      </c>
      <c r="K3" s="1" t="s">
        <v>24</v>
      </c>
      <c r="M3" s="1" t="s">
        <v>25</v>
      </c>
      <c r="N3" s="1" t="s">
        <v>26</v>
      </c>
      <c r="P3" s="71" t="s">
        <v>161</v>
      </c>
      <c r="Q3" s="9"/>
      <c r="R3" s="1" t="s">
        <v>12</v>
      </c>
      <c r="S3" s="1" t="s">
        <v>13</v>
      </c>
      <c r="U3" s="1">
        <v>1</v>
      </c>
      <c r="W3" s="1" t="s">
        <v>23</v>
      </c>
      <c r="X3" s="1" t="s">
        <v>24</v>
      </c>
      <c r="Z3" s="1" t="s">
        <v>25</v>
      </c>
      <c r="AA3" s="1" t="s">
        <v>26</v>
      </c>
      <c r="AC3" s="71" t="s">
        <v>161</v>
      </c>
      <c r="AI3" s="9"/>
      <c r="AJ3" s="316" t="s">
        <v>134</v>
      </c>
      <c r="AK3" s="319" t="s">
        <v>135</v>
      </c>
      <c r="AL3" s="320"/>
      <c r="AM3" s="9"/>
    </row>
    <row r="4" spans="1:39" s="1" customFormat="1" ht="12.75">
      <c r="A4" s="1" t="s">
        <v>9</v>
      </c>
      <c r="E4" s="1" t="s">
        <v>11</v>
      </c>
      <c r="F4" s="1" t="s">
        <v>11</v>
      </c>
      <c r="H4" s="1" t="s">
        <v>11</v>
      </c>
      <c r="J4" s="1" t="s">
        <v>11</v>
      </c>
      <c r="K4" s="1" t="s">
        <v>11</v>
      </c>
      <c r="M4" s="1" t="s">
        <v>11</v>
      </c>
      <c r="N4" s="1" t="s">
        <v>11</v>
      </c>
      <c r="P4" s="71" t="s">
        <v>162</v>
      </c>
      <c r="Q4" s="9"/>
      <c r="R4" s="1" t="s">
        <v>14</v>
      </c>
      <c r="S4" s="1" t="s">
        <v>14</v>
      </c>
      <c r="U4" s="1" t="s">
        <v>14</v>
      </c>
      <c r="W4" s="1" t="s">
        <v>14</v>
      </c>
      <c r="X4" s="1" t="s">
        <v>14</v>
      </c>
      <c r="Z4" s="1" t="s">
        <v>11</v>
      </c>
      <c r="AA4" s="1" t="s">
        <v>11</v>
      </c>
      <c r="AC4" s="71" t="s">
        <v>162</v>
      </c>
      <c r="AI4" s="9"/>
      <c r="AJ4" s="316" t="s">
        <v>11</v>
      </c>
      <c r="AK4" s="319" t="s">
        <v>11</v>
      </c>
      <c r="AL4" s="320"/>
      <c r="AM4" s="9"/>
    </row>
    <row r="5" spans="16:39" s="1" customFormat="1" ht="12.75">
      <c r="P5" s="71"/>
      <c r="Q5" s="9"/>
      <c r="AC5" s="71"/>
      <c r="AI5" s="9"/>
      <c r="AJ5" s="316"/>
      <c r="AK5" s="319"/>
      <c r="AL5" s="320"/>
      <c r="AM5" s="9"/>
    </row>
    <row r="6" spans="1:39" s="1" customFormat="1" ht="12.75">
      <c r="A6" s="30">
        <v>0.3541666666666667</v>
      </c>
      <c r="E6" s="435" t="s">
        <v>40</v>
      </c>
      <c r="F6" s="436"/>
      <c r="H6" s="295" t="s">
        <v>38</v>
      </c>
      <c r="J6" s="295" t="s">
        <v>41</v>
      </c>
      <c r="P6" s="71"/>
      <c r="Q6" s="9"/>
      <c r="R6" s="437" t="s">
        <v>488</v>
      </c>
      <c r="S6" s="434"/>
      <c r="U6" s="296" t="s">
        <v>47</v>
      </c>
      <c r="AC6" s="71"/>
      <c r="AI6" s="9"/>
      <c r="AJ6" s="17"/>
      <c r="AK6" s="18"/>
      <c r="AL6" s="52"/>
      <c r="AM6" s="9"/>
    </row>
    <row r="7" spans="1:46" ht="12.75">
      <c r="A7" s="30">
        <v>0.3645833333333333</v>
      </c>
      <c r="E7" s="442" t="s">
        <v>494</v>
      </c>
      <c r="F7" s="443"/>
      <c r="H7" s="336" t="s">
        <v>492</v>
      </c>
      <c r="J7" s="336" t="s">
        <v>496</v>
      </c>
      <c r="Q7" s="10"/>
      <c r="R7" s="438" t="s">
        <v>495</v>
      </c>
      <c r="S7" s="439"/>
      <c r="U7" s="336" t="s">
        <v>491</v>
      </c>
      <c r="W7" s="296" t="s">
        <v>50</v>
      </c>
      <c r="AI7" s="10"/>
      <c r="AJ7" s="316"/>
      <c r="AK7" s="317" t="s">
        <v>482</v>
      </c>
      <c r="AL7" s="318">
        <v>0.8020833333333334</v>
      </c>
      <c r="AM7" s="10"/>
      <c r="AP7" s="267"/>
      <c r="AQ7" s="268"/>
      <c r="AS7" s="435" t="s">
        <v>163</v>
      </c>
      <c r="AT7" s="447"/>
    </row>
    <row r="8" spans="1:46" ht="12.75">
      <c r="A8" s="1" t="s">
        <v>15</v>
      </c>
      <c r="E8" s="306"/>
      <c r="F8" s="307"/>
      <c r="H8" s="299"/>
      <c r="I8" s="1"/>
      <c r="J8" s="297"/>
      <c r="K8" s="296" t="s">
        <v>44</v>
      </c>
      <c r="Q8" s="10"/>
      <c r="R8" s="325"/>
      <c r="S8" s="326"/>
      <c r="U8" s="297"/>
      <c r="W8" s="336" t="s">
        <v>503</v>
      </c>
      <c r="AD8" s="69" t="s">
        <v>44</v>
      </c>
      <c r="AI8" s="10"/>
      <c r="AJ8" s="14"/>
      <c r="AK8" s="11"/>
      <c r="AL8" s="15"/>
      <c r="AM8" s="10"/>
      <c r="AP8" s="269"/>
      <c r="AQ8" s="270"/>
      <c r="AS8" s="442" t="s">
        <v>509</v>
      </c>
      <c r="AT8" s="443"/>
    </row>
    <row r="9" spans="1:46" ht="12.75">
      <c r="A9" s="30">
        <v>0.3854166666666667</v>
      </c>
      <c r="E9" s="442" t="s">
        <v>544</v>
      </c>
      <c r="F9" s="443"/>
      <c r="H9" s="336" t="s">
        <v>544</v>
      </c>
      <c r="I9" s="1"/>
      <c r="J9" s="298"/>
      <c r="K9" s="336" t="s">
        <v>499</v>
      </c>
      <c r="Q9" s="10"/>
      <c r="R9" s="448" t="s">
        <v>544</v>
      </c>
      <c r="S9" s="439"/>
      <c r="U9" s="336" t="s">
        <v>544</v>
      </c>
      <c r="W9" s="299"/>
      <c r="X9" s="296" t="s">
        <v>49</v>
      </c>
      <c r="AD9" s="67"/>
      <c r="AI9" s="10"/>
      <c r="AJ9" s="14"/>
      <c r="AK9" s="11"/>
      <c r="AL9" s="15"/>
      <c r="AM9" s="10"/>
      <c r="AS9" s="331"/>
      <c r="AT9" s="332"/>
    </row>
    <row r="10" spans="1:46" ht="12.75">
      <c r="A10" s="1" t="s">
        <v>64</v>
      </c>
      <c r="C10" s="11"/>
      <c r="D10" s="15"/>
      <c r="E10" s="308"/>
      <c r="F10" s="309"/>
      <c r="G10" s="2"/>
      <c r="H10" s="300"/>
      <c r="I10" s="17"/>
      <c r="J10" s="275" t="s">
        <v>394</v>
      </c>
      <c r="K10" s="297"/>
      <c r="L10" s="11"/>
      <c r="O10" s="11"/>
      <c r="Q10" s="10"/>
      <c r="R10" s="327"/>
      <c r="S10" s="328"/>
      <c r="U10" s="297"/>
      <c r="W10" s="398" t="s">
        <v>544</v>
      </c>
      <c r="X10" s="336" t="s">
        <v>502</v>
      </c>
      <c r="AD10" s="67"/>
      <c r="AI10" s="10"/>
      <c r="AJ10" s="14"/>
      <c r="AK10" s="11"/>
      <c r="AL10" s="15"/>
      <c r="AM10" s="10"/>
      <c r="AS10" s="331"/>
      <c r="AT10" s="332"/>
    </row>
    <row r="11" spans="1:46" ht="12.75">
      <c r="A11" s="30">
        <v>0.40625</v>
      </c>
      <c r="I11" s="1"/>
      <c r="J11" s="276"/>
      <c r="K11" s="298"/>
      <c r="Q11" s="10"/>
      <c r="R11" s="75" t="s">
        <v>484</v>
      </c>
      <c r="S11" s="199" t="s">
        <v>487</v>
      </c>
      <c r="U11" s="298"/>
      <c r="X11" s="299"/>
      <c r="AA11" s="310" t="s">
        <v>10</v>
      </c>
      <c r="AD11" s="70"/>
      <c r="AI11" s="10"/>
      <c r="AJ11" s="14"/>
      <c r="AK11" s="11"/>
      <c r="AL11" s="15"/>
      <c r="AM11" s="10"/>
      <c r="AP11" s="267"/>
      <c r="AQ11" s="268"/>
      <c r="AS11" s="331"/>
      <c r="AT11" s="335"/>
    </row>
    <row r="12" spans="1:46" ht="12.75">
      <c r="A12" s="1" t="s">
        <v>45</v>
      </c>
      <c r="H12" s="295" t="s">
        <v>60</v>
      </c>
      <c r="I12" s="1"/>
      <c r="J12" s="276"/>
      <c r="K12" s="296" t="s">
        <v>43</v>
      </c>
      <c r="M12" s="400" t="s">
        <v>542</v>
      </c>
      <c r="N12" s="400" t="s">
        <v>541</v>
      </c>
      <c r="Q12" s="10"/>
      <c r="R12" s="337" t="s">
        <v>501</v>
      </c>
      <c r="S12" s="337" t="s">
        <v>540</v>
      </c>
      <c r="U12" s="296" t="s">
        <v>48</v>
      </c>
      <c r="X12" s="398" t="s">
        <v>544</v>
      </c>
      <c r="AA12" s="311"/>
      <c r="AI12" s="10"/>
      <c r="AJ12" s="14"/>
      <c r="AK12" s="11"/>
      <c r="AL12" s="15"/>
      <c r="AM12" s="10"/>
      <c r="AP12" s="269"/>
      <c r="AQ12" s="270"/>
      <c r="AS12" s="331"/>
      <c r="AT12" s="335"/>
    </row>
    <row r="13" spans="1:46" ht="12.75">
      <c r="A13" s="1" t="s">
        <v>16</v>
      </c>
      <c r="H13" s="336" t="s">
        <v>489</v>
      </c>
      <c r="I13" s="1"/>
      <c r="J13" s="277"/>
      <c r="K13" s="336" t="s">
        <v>498</v>
      </c>
      <c r="M13" s="311"/>
      <c r="N13" s="311"/>
      <c r="Q13" s="10"/>
      <c r="R13" s="76" t="s">
        <v>544</v>
      </c>
      <c r="S13" s="76" t="s">
        <v>544</v>
      </c>
      <c r="U13" s="336" t="s">
        <v>490</v>
      </c>
      <c r="AA13" s="312"/>
      <c r="AD13" s="275" t="s">
        <v>474</v>
      </c>
      <c r="AI13" s="10"/>
      <c r="AJ13" s="14"/>
      <c r="AK13" s="11"/>
      <c r="AL13" s="15"/>
      <c r="AM13" s="10"/>
      <c r="AQ13" s="14"/>
      <c r="AS13" s="333"/>
      <c r="AT13" s="334"/>
    </row>
    <row r="14" spans="1:39" ht="12.75">
      <c r="A14" s="1" t="s">
        <v>65</v>
      </c>
      <c r="H14" s="299"/>
      <c r="I14" s="1"/>
      <c r="J14" s="296" t="s">
        <v>42</v>
      </c>
      <c r="K14" s="297"/>
      <c r="M14" s="312"/>
      <c r="N14" s="312"/>
      <c r="Q14" s="10"/>
      <c r="R14" s="73"/>
      <c r="S14" s="73"/>
      <c r="U14" s="297"/>
      <c r="AA14" s="313"/>
      <c r="AD14" s="276"/>
      <c r="AI14" s="10"/>
      <c r="AJ14" s="14"/>
      <c r="AL14" s="15"/>
      <c r="AM14" s="10"/>
    </row>
    <row r="15" spans="1:49" ht="12.75">
      <c r="A15" s="30">
        <v>0.4479166666666667</v>
      </c>
      <c r="E15" s="435" t="s">
        <v>39</v>
      </c>
      <c r="F15" s="436"/>
      <c r="H15" s="297" t="s">
        <v>544</v>
      </c>
      <c r="I15" s="1"/>
      <c r="J15" s="336" t="s">
        <v>497</v>
      </c>
      <c r="K15" s="298"/>
      <c r="M15" s="313"/>
      <c r="N15" s="313"/>
      <c r="Q15" s="10"/>
      <c r="U15" s="297"/>
      <c r="W15" s="435" t="s">
        <v>62</v>
      </c>
      <c r="X15" s="447"/>
      <c r="AD15" s="276"/>
      <c r="AI15" s="10"/>
      <c r="AJ15" s="14"/>
      <c r="AL15" s="15"/>
      <c r="AM15" s="10"/>
      <c r="AP15" s="433"/>
      <c r="AQ15" s="434"/>
      <c r="AS15" s="437" t="s">
        <v>485</v>
      </c>
      <c r="AT15" s="434"/>
      <c r="AV15" s="295" t="s">
        <v>486</v>
      </c>
      <c r="AW15" s="295" t="s">
        <v>61</v>
      </c>
    </row>
    <row r="16" spans="1:49" ht="12.75">
      <c r="A16" s="30">
        <v>0.4583333333333333</v>
      </c>
      <c r="E16" s="442" t="s">
        <v>493</v>
      </c>
      <c r="F16" s="449"/>
      <c r="H16" s="299"/>
      <c r="I16" s="1"/>
      <c r="J16" s="297"/>
      <c r="Q16" s="10"/>
      <c r="R16" s="296" t="s">
        <v>53</v>
      </c>
      <c r="S16" s="296" t="s">
        <v>54</v>
      </c>
      <c r="U16" s="297"/>
      <c r="W16" s="442" t="s">
        <v>537</v>
      </c>
      <c r="X16" s="449"/>
      <c r="AD16" s="277"/>
      <c r="AI16" s="10"/>
      <c r="AJ16" s="14"/>
      <c r="AL16" s="15"/>
      <c r="AM16" s="10"/>
      <c r="AP16" s="278"/>
      <c r="AQ16" s="279"/>
      <c r="AS16" s="325"/>
      <c r="AT16" s="326"/>
      <c r="AV16" s="336" t="s">
        <v>507</v>
      </c>
      <c r="AW16" s="336" t="s">
        <v>506</v>
      </c>
    </row>
    <row r="17" spans="1:49" ht="12.75">
      <c r="A17" s="1" t="s">
        <v>17</v>
      </c>
      <c r="E17" s="442" t="s">
        <v>544</v>
      </c>
      <c r="F17" s="449"/>
      <c r="H17" s="299"/>
      <c r="I17" s="1"/>
      <c r="J17" s="298"/>
      <c r="Q17" s="10"/>
      <c r="R17" s="336" t="s">
        <v>500</v>
      </c>
      <c r="S17" s="336" t="s">
        <v>539</v>
      </c>
      <c r="U17" s="297"/>
      <c r="W17" s="306"/>
      <c r="X17" s="307"/>
      <c r="AI17" s="10"/>
      <c r="AJ17" s="14"/>
      <c r="AL17" s="15"/>
      <c r="AM17" s="10"/>
      <c r="AP17" s="278"/>
      <c r="AQ17" s="279"/>
      <c r="AS17" s="325"/>
      <c r="AT17" s="326"/>
      <c r="AV17" s="297"/>
      <c r="AW17" s="297"/>
    </row>
    <row r="18" spans="1:49" ht="12.75">
      <c r="A18" s="30">
        <v>0.4791666666666667</v>
      </c>
      <c r="E18" s="442"/>
      <c r="F18" s="449"/>
      <c r="H18" s="300"/>
      <c r="I18" s="1"/>
      <c r="Q18" s="10"/>
      <c r="R18" s="297"/>
      <c r="S18" s="297"/>
      <c r="U18" s="298"/>
      <c r="W18" s="442" t="s">
        <v>544</v>
      </c>
      <c r="X18" s="443"/>
      <c r="AD18" s="446" t="s">
        <v>62</v>
      </c>
      <c r="AE18" s="441"/>
      <c r="AG18" s="440"/>
      <c r="AH18" s="441"/>
      <c r="AI18" s="10"/>
      <c r="AJ18" s="14"/>
      <c r="AK18" s="11"/>
      <c r="AL18" s="15"/>
      <c r="AM18" s="10"/>
      <c r="AP18" s="278"/>
      <c r="AQ18" s="279"/>
      <c r="AS18" s="325"/>
      <c r="AT18" s="326"/>
      <c r="AV18" s="298"/>
      <c r="AW18" s="298"/>
    </row>
    <row r="19" spans="1:49" ht="12.75">
      <c r="A19" s="1" t="s">
        <v>46</v>
      </c>
      <c r="E19" s="308"/>
      <c r="F19" s="309"/>
      <c r="H19" s="1"/>
      <c r="I19" s="1"/>
      <c r="Q19" s="10"/>
      <c r="R19" s="298"/>
      <c r="S19" s="298"/>
      <c r="W19" s="306"/>
      <c r="X19" s="307"/>
      <c r="AD19" s="216"/>
      <c r="AE19" s="217"/>
      <c r="AG19" s="216"/>
      <c r="AH19" s="217"/>
      <c r="AI19" s="10"/>
      <c r="AJ19" s="14"/>
      <c r="AK19" s="11"/>
      <c r="AL19" s="15"/>
      <c r="AM19" s="10"/>
      <c r="AP19" s="278"/>
      <c r="AQ19" s="279"/>
      <c r="AS19" s="327"/>
      <c r="AT19" s="328"/>
      <c r="AV19" s="296" t="s">
        <v>52</v>
      </c>
      <c r="AW19" s="296" t="s">
        <v>51</v>
      </c>
    </row>
    <row r="20" spans="1:49" ht="12.75">
      <c r="A20" s="30">
        <v>0.5</v>
      </c>
      <c r="D20" s="329" t="s">
        <v>485</v>
      </c>
      <c r="H20" s="295" t="s">
        <v>35</v>
      </c>
      <c r="I20" s="1"/>
      <c r="Q20" s="10"/>
      <c r="U20" s="75" t="s">
        <v>37</v>
      </c>
      <c r="W20" s="308"/>
      <c r="X20" s="309"/>
      <c r="AD20" s="216"/>
      <c r="AE20" s="217"/>
      <c r="AG20" s="216"/>
      <c r="AH20" s="217"/>
      <c r="AI20" s="10"/>
      <c r="AJ20" s="14"/>
      <c r="AL20" s="15"/>
      <c r="AM20" s="10"/>
      <c r="AP20" s="278"/>
      <c r="AQ20" s="279"/>
      <c r="AV20" s="336" t="s">
        <v>505</v>
      </c>
      <c r="AW20" s="336" t="s">
        <v>504</v>
      </c>
    </row>
    <row r="21" spans="1:49" ht="15" customHeight="1">
      <c r="A21" s="1" t="s">
        <v>18</v>
      </c>
      <c r="D21" s="325"/>
      <c r="H21" s="297"/>
      <c r="I21" s="1"/>
      <c r="Q21" s="10"/>
      <c r="U21" s="72"/>
      <c r="AD21" s="218"/>
      <c r="AE21" s="219"/>
      <c r="AG21" s="216"/>
      <c r="AH21" s="217"/>
      <c r="AI21" s="10"/>
      <c r="AJ21" s="14"/>
      <c r="AL21" s="15"/>
      <c r="AM21" s="10"/>
      <c r="AP21" s="280"/>
      <c r="AQ21" s="281"/>
      <c r="AV21" s="297"/>
      <c r="AW21" s="297"/>
    </row>
    <row r="22" spans="1:49" ht="12.75">
      <c r="A22" s="1" t="s">
        <v>19</v>
      </c>
      <c r="D22" s="325"/>
      <c r="H22" s="297" t="s">
        <v>544</v>
      </c>
      <c r="I22" s="1"/>
      <c r="Q22" s="10"/>
      <c r="U22" s="72"/>
      <c r="AG22" s="216"/>
      <c r="AH22" s="217"/>
      <c r="AI22" s="10"/>
      <c r="AJ22" s="14"/>
      <c r="AL22" s="15"/>
      <c r="AM22" s="10"/>
      <c r="AV22" s="298"/>
      <c r="AW22" s="298"/>
    </row>
    <row r="23" spans="1:39" ht="12.75">
      <c r="A23" s="30">
        <v>0.5520833333333334</v>
      </c>
      <c r="D23" s="325"/>
      <c r="H23" s="297"/>
      <c r="I23" s="1"/>
      <c r="Q23" s="10"/>
      <c r="U23" s="72"/>
      <c r="AD23" s="191" t="s">
        <v>61</v>
      </c>
      <c r="AG23" s="218"/>
      <c r="AH23" s="219"/>
      <c r="AI23" s="10"/>
      <c r="AJ23" s="14"/>
      <c r="AL23" s="15"/>
      <c r="AM23" s="10"/>
    </row>
    <row r="24" spans="1:39" ht="12.75">
      <c r="A24" s="1"/>
      <c r="D24" s="327"/>
      <c r="H24" s="298"/>
      <c r="I24" s="1"/>
      <c r="Q24" s="10"/>
      <c r="U24" s="73"/>
      <c r="AD24" s="67"/>
      <c r="AI24" s="10"/>
      <c r="AJ24" s="14"/>
      <c r="AK24" s="11"/>
      <c r="AL24" s="15"/>
      <c r="AM24" s="10"/>
    </row>
    <row r="25" spans="1:39" ht="12.75">
      <c r="A25" s="30">
        <v>0.5729166666666666</v>
      </c>
      <c r="H25" s="1"/>
      <c r="I25" s="1"/>
      <c r="Q25" s="10"/>
      <c r="AD25" s="67"/>
      <c r="AI25" s="10"/>
      <c r="AJ25" s="14"/>
      <c r="AK25" s="11"/>
      <c r="AL25" s="15"/>
      <c r="AM25" s="10"/>
    </row>
    <row r="26" spans="1:39" ht="12.75">
      <c r="A26" s="1" t="s">
        <v>33</v>
      </c>
      <c r="H26" s="1"/>
      <c r="I26" s="1"/>
      <c r="Q26" s="10"/>
      <c r="AD26" s="70"/>
      <c r="AI26" s="10"/>
      <c r="AJ26" s="14"/>
      <c r="AK26" s="11"/>
      <c r="AL26" s="15"/>
      <c r="AM26" s="10"/>
    </row>
    <row r="27" spans="1:39" ht="12.75">
      <c r="A27" s="1" t="s">
        <v>34</v>
      </c>
      <c r="H27" s="1"/>
      <c r="I27" s="1"/>
      <c r="J27" s="1"/>
      <c r="Q27" s="10"/>
      <c r="AI27" s="10"/>
      <c r="AJ27" s="14"/>
      <c r="AL27" s="15"/>
      <c r="AM27" s="10"/>
    </row>
    <row r="28" spans="1:39" ht="12.75">
      <c r="A28" s="1" t="s">
        <v>20</v>
      </c>
      <c r="E28" s="440" t="s">
        <v>55</v>
      </c>
      <c r="F28" s="441"/>
      <c r="H28" s="295" t="s">
        <v>32</v>
      </c>
      <c r="J28" s="440" t="s">
        <v>59</v>
      </c>
      <c r="K28" s="441"/>
      <c r="Q28" s="10"/>
      <c r="R28" s="446" t="s">
        <v>58</v>
      </c>
      <c r="S28" s="441"/>
      <c r="U28" s="199" t="s">
        <v>36</v>
      </c>
      <c r="W28" s="440" t="s">
        <v>56</v>
      </c>
      <c r="X28" s="441" t="s">
        <v>56</v>
      </c>
      <c r="AI28" s="10"/>
      <c r="AJ28" s="14"/>
      <c r="AL28" s="15"/>
      <c r="AM28" s="10"/>
    </row>
    <row r="29" spans="1:43" ht="12.75">
      <c r="A29" s="1" t="s">
        <v>21</v>
      </c>
      <c r="E29" s="216"/>
      <c r="F29" s="217"/>
      <c r="H29" s="299"/>
      <c r="J29" s="174"/>
      <c r="K29" s="217"/>
      <c r="Q29" s="10"/>
      <c r="R29" s="220"/>
      <c r="S29" s="217"/>
      <c r="U29" s="72"/>
      <c r="W29" s="220"/>
      <c r="X29" s="217"/>
      <c r="AI29" s="10"/>
      <c r="AJ29" s="14"/>
      <c r="AL29" s="15"/>
      <c r="AM29" s="10"/>
      <c r="AP29" s="431" t="s">
        <v>163</v>
      </c>
      <c r="AQ29" s="432" t="s">
        <v>56</v>
      </c>
    </row>
    <row r="30" spans="1:43" ht="12.75">
      <c r="A30" s="1" t="s">
        <v>27</v>
      </c>
      <c r="E30" s="450" t="s">
        <v>544</v>
      </c>
      <c r="F30" s="451"/>
      <c r="H30" s="297" t="s">
        <v>544</v>
      </c>
      <c r="J30" s="450" t="s">
        <v>544</v>
      </c>
      <c r="K30" s="451"/>
      <c r="M30" s="314" t="s">
        <v>28</v>
      </c>
      <c r="N30" s="28"/>
      <c r="P30" s="28"/>
      <c r="Q30" s="10"/>
      <c r="R30" s="450" t="s">
        <v>544</v>
      </c>
      <c r="S30" s="451"/>
      <c r="U30" s="72"/>
      <c r="W30" s="450" t="s">
        <v>544</v>
      </c>
      <c r="X30" s="451"/>
      <c r="Z30" s="314" t="s">
        <v>28</v>
      </c>
      <c r="AI30" s="10"/>
      <c r="AJ30" s="14"/>
      <c r="AL30" s="15"/>
      <c r="AM30" s="10"/>
      <c r="AP30" s="301"/>
      <c r="AQ30" s="302"/>
    </row>
    <row r="31" spans="1:43" ht="12.75">
      <c r="A31" s="1"/>
      <c r="E31" s="174"/>
      <c r="F31" s="217"/>
      <c r="H31" s="299"/>
      <c r="J31" s="174"/>
      <c r="K31" s="217"/>
      <c r="M31" s="338"/>
      <c r="N31" s="11"/>
      <c r="P31" s="11"/>
      <c r="Q31" s="10"/>
      <c r="R31" s="174"/>
      <c r="S31" s="217"/>
      <c r="U31" s="72"/>
      <c r="W31" s="174"/>
      <c r="X31" s="217"/>
      <c r="Z31" s="312"/>
      <c r="AI31" s="10"/>
      <c r="AJ31" s="14"/>
      <c r="AK31" s="11"/>
      <c r="AL31" s="15"/>
      <c r="AM31" s="10"/>
      <c r="AP31" s="301"/>
      <c r="AQ31" s="302"/>
    </row>
    <row r="32" spans="1:43" ht="12.75">
      <c r="A32" s="1"/>
      <c r="E32" s="174"/>
      <c r="F32" s="217"/>
      <c r="H32" s="299"/>
      <c r="J32" s="174"/>
      <c r="K32" s="217"/>
      <c r="M32" s="312"/>
      <c r="N32" s="11"/>
      <c r="P32" s="11"/>
      <c r="Q32" s="10"/>
      <c r="R32" s="174"/>
      <c r="S32" s="217"/>
      <c r="U32" s="72"/>
      <c r="W32" s="174"/>
      <c r="X32" s="217"/>
      <c r="Z32" s="312"/>
      <c r="AI32" s="10"/>
      <c r="AJ32" s="14"/>
      <c r="AK32" s="11"/>
      <c r="AL32" s="15"/>
      <c r="AM32" s="10"/>
      <c r="AP32" s="303"/>
      <c r="AQ32" s="302"/>
    </row>
    <row r="33" spans="1:43" ht="12.75">
      <c r="A33" s="1"/>
      <c r="E33" s="174"/>
      <c r="F33" s="217"/>
      <c r="H33" s="299"/>
      <c r="J33" s="174"/>
      <c r="K33" s="217"/>
      <c r="M33" s="312"/>
      <c r="N33" s="11"/>
      <c r="P33" s="11"/>
      <c r="Q33" s="10"/>
      <c r="R33" s="174"/>
      <c r="S33" s="217"/>
      <c r="U33" s="72"/>
      <c r="W33" s="174"/>
      <c r="X33" s="217"/>
      <c r="Z33" s="312"/>
      <c r="AI33" s="10"/>
      <c r="AJ33" s="14"/>
      <c r="AK33" s="11"/>
      <c r="AL33" s="15"/>
      <c r="AM33" s="10"/>
      <c r="AP33" s="303"/>
      <c r="AQ33" s="302"/>
    </row>
    <row r="34" spans="1:43" ht="12.75">
      <c r="A34" s="1" t="s">
        <v>29</v>
      </c>
      <c r="E34" s="175"/>
      <c r="F34" s="219"/>
      <c r="H34" s="300"/>
      <c r="J34" s="175"/>
      <c r="K34" s="219"/>
      <c r="M34" s="313"/>
      <c r="N34" s="11"/>
      <c r="P34" s="11"/>
      <c r="Q34" s="10"/>
      <c r="R34" s="175"/>
      <c r="S34" s="219"/>
      <c r="U34" s="73"/>
      <c r="W34" s="175"/>
      <c r="X34" s="219"/>
      <c r="Z34" s="313"/>
      <c r="AI34" s="10"/>
      <c r="AJ34" s="14"/>
      <c r="AK34" s="11"/>
      <c r="AL34" s="15"/>
      <c r="AM34" s="10"/>
      <c r="AP34" s="304"/>
      <c r="AQ34" s="305"/>
    </row>
    <row r="35" spans="1:39" ht="12.75">
      <c r="A35" s="1" t="s">
        <v>30</v>
      </c>
      <c r="P35" s="11"/>
      <c r="Q35" s="10"/>
      <c r="AI35" s="10"/>
      <c r="AJ35" s="14"/>
      <c r="AK35" s="11"/>
      <c r="AL35" s="15"/>
      <c r="AM35" s="10"/>
    </row>
    <row r="36" spans="1:39" ht="12.75">
      <c r="A36" s="1" t="s">
        <v>31</v>
      </c>
      <c r="P36" s="11"/>
      <c r="Q36" s="10"/>
      <c r="R36" s="74"/>
      <c r="AI36" s="10"/>
      <c r="AJ36" s="14"/>
      <c r="AK36" s="11"/>
      <c r="AL36" s="15"/>
      <c r="AM36" s="10"/>
    </row>
    <row r="37" spans="17:39" ht="12.75">
      <c r="Q37" s="10"/>
      <c r="AI37" s="10"/>
      <c r="AJ37" s="35"/>
      <c r="AK37" s="13"/>
      <c r="AL37" s="36"/>
      <c r="AM37" s="10"/>
    </row>
    <row r="38" spans="1:2" ht="12.75">
      <c r="A38" s="74"/>
      <c r="B38" s="192" t="s">
        <v>475</v>
      </c>
    </row>
    <row r="39" spans="1:2" ht="12.75">
      <c r="A39" s="74"/>
      <c r="B39" s="192" t="s">
        <v>483</v>
      </c>
    </row>
    <row r="41" spans="5:24" ht="12.75">
      <c r="E41" s="29"/>
      <c r="F41" s="169"/>
      <c r="W41" s="223"/>
      <c r="X41" s="169"/>
    </row>
    <row r="42" spans="5:24" ht="12.75">
      <c r="E42" s="29"/>
      <c r="F42" s="169"/>
      <c r="W42" s="227"/>
      <c r="X42" s="169"/>
    </row>
    <row r="43" spans="5:24" ht="12.75">
      <c r="E43" s="29"/>
      <c r="F43" s="169"/>
      <c r="W43" s="227"/>
      <c r="X43" s="169"/>
    </row>
    <row r="44" spans="5:24" ht="12.75">
      <c r="E44" s="29"/>
      <c r="F44" s="169"/>
      <c r="W44" s="29"/>
      <c r="X44" s="169"/>
    </row>
    <row r="45" spans="5:24" ht="12.75">
      <c r="E45" s="29"/>
      <c r="F45" s="169"/>
      <c r="W45" s="227"/>
      <c r="X45" s="169"/>
    </row>
    <row r="46" spans="5:24" ht="12.75">
      <c r="E46" s="29"/>
      <c r="F46" s="169"/>
      <c r="W46" s="223"/>
      <c r="X46" s="226"/>
    </row>
    <row r="47" spans="5:24" ht="12.75">
      <c r="E47" s="29"/>
      <c r="F47" s="169"/>
      <c r="W47" s="227"/>
      <c r="X47" s="226"/>
    </row>
  </sheetData>
  <sheetProtection/>
  <mergeCells count="28">
    <mergeCell ref="E15:F15"/>
    <mergeCell ref="E16:F16"/>
    <mergeCell ref="E17:F18"/>
    <mergeCell ref="J30:K30"/>
    <mergeCell ref="E30:F30"/>
    <mergeCell ref="W30:X30"/>
    <mergeCell ref="R30:S30"/>
    <mergeCell ref="R28:S28"/>
    <mergeCell ref="AS8:AT8"/>
    <mergeCell ref="AJ1:AK1"/>
    <mergeCell ref="AG18:AH18"/>
    <mergeCell ref="AD18:AE18"/>
    <mergeCell ref="E7:F7"/>
    <mergeCell ref="AS15:AT15"/>
    <mergeCell ref="AS7:AT7"/>
    <mergeCell ref="R9:S9"/>
    <mergeCell ref="W15:X15"/>
    <mergeCell ref="W16:X16"/>
    <mergeCell ref="AP29:AQ29"/>
    <mergeCell ref="AP15:AQ15"/>
    <mergeCell ref="E6:F6"/>
    <mergeCell ref="R6:S6"/>
    <mergeCell ref="R7:S7"/>
    <mergeCell ref="E28:F28"/>
    <mergeCell ref="W28:X28"/>
    <mergeCell ref="J28:K28"/>
    <mergeCell ref="W18:X18"/>
    <mergeCell ref="E9:F9"/>
  </mergeCells>
  <printOptions/>
  <pageMargins left="0.31496062992125984" right="0.31496062992125984" top="0.5511811023622047" bottom="0.35433070866141736" header="0.31496062992125984" footer="0.31496062992125984"/>
  <pageSetup fitToHeight="1" fitToWidth="1" horizontalDpi="600" verticalDpi="600" orientation="landscape" paperSize="9" scale="55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45"/>
  <sheetViews>
    <sheetView zoomScalePageLayoutView="0" workbookViewId="0" topLeftCell="A1">
      <selection activeCell="P22" sqref="P22"/>
    </sheetView>
  </sheetViews>
  <sheetFormatPr defaultColWidth="8.8515625" defaultRowHeight="12.75"/>
  <cols>
    <col min="1" max="1" width="8.8515625" style="0" customWidth="1"/>
    <col min="2" max="2" width="5.7109375" style="0" customWidth="1"/>
    <col min="3" max="3" width="0" style="0" hidden="1" customWidth="1"/>
    <col min="4" max="4" width="2.7109375" style="0" hidden="1" customWidth="1"/>
    <col min="5" max="6" width="8.8515625" style="0" customWidth="1"/>
    <col min="7" max="7" width="2.7109375" style="0" customWidth="1"/>
    <col min="8" max="8" width="8.8515625" style="0" customWidth="1"/>
    <col min="9" max="9" width="2.7109375" style="0" customWidth="1"/>
    <col min="10" max="11" width="8.8515625" style="0" customWidth="1"/>
    <col min="12" max="12" width="2.7109375" style="0" customWidth="1"/>
    <col min="13" max="14" width="8.8515625" style="0" customWidth="1"/>
    <col min="15" max="15" width="2.7109375" style="0" customWidth="1"/>
    <col min="16" max="16" width="8.8515625" style="0" customWidth="1"/>
    <col min="17" max="17" width="2.7109375" style="0" customWidth="1"/>
    <col min="18" max="19" width="8.8515625" style="0" customWidth="1"/>
    <col min="20" max="20" width="2.7109375" style="0" customWidth="1"/>
    <col min="21" max="21" width="8.8515625" style="0" customWidth="1"/>
    <col min="22" max="22" width="2.7109375" style="0" customWidth="1"/>
    <col min="23" max="24" width="8.8515625" style="0" customWidth="1"/>
    <col min="25" max="25" width="2.7109375" style="0" customWidth="1"/>
    <col min="26" max="27" width="8.8515625" style="0" customWidth="1"/>
    <col min="28" max="28" width="2.7109375" style="0" customWidth="1"/>
    <col min="29" max="29" width="10.00390625" style="0" customWidth="1"/>
  </cols>
  <sheetData>
    <row r="1" spans="1:18" ht="12.75">
      <c r="A1" s="176" t="s">
        <v>66</v>
      </c>
      <c r="P1">
        <v>17</v>
      </c>
      <c r="R1">
        <v>18</v>
      </c>
    </row>
    <row r="3" spans="2:29" s="1" customFormat="1" ht="12.75">
      <c r="B3" s="1" t="s">
        <v>22</v>
      </c>
      <c r="E3" s="1" t="s">
        <v>12</v>
      </c>
      <c r="F3" s="1" t="s">
        <v>13</v>
      </c>
      <c r="H3" s="1">
        <v>1</v>
      </c>
      <c r="J3" s="1" t="s">
        <v>23</v>
      </c>
      <c r="K3" s="1" t="s">
        <v>24</v>
      </c>
      <c r="M3" s="1" t="s">
        <v>25</v>
      </c>
      <c r="N3" s="1" t="s">
        <v>26</v>
      </c>
      <c r="P3" s="71" t="s">
        <v>161</v>
      </c>
      <c r="Q3" s="9"/>
      <c r="R3" s="1" t="s">
        <v>12</v>
      </c>
      <c r="S3" s="1" t="s">
        <v>13</v>
      </c>
      <c r="U3" s="1">
        <v>1</v>
      </c>
      <c r="W3" s="1" t="s">
        <v>23</v>
      </c>
      <c r="X3" s="1" t="s">
        <v>24</v>
      </c>
      <c r="Z3" s="1" t="s">
        <v>25</v>
      </c>
      <c r="AA3" s="1" t="s">
        <v>26</v>
      </c>
      <c r="AC3" s="71" t="s">
        <v>161</v>
      </c>
    </row>
    <row r="4" spans="1:29" s="1" customFormat="1" ht="12.75">
      <c r="A4" s="1" t="s">
        <v>9</v>
      </c>
      <c r="E4" s="1" t="s">
        <v>11</v>
      </c>
      <c r="F4" s="1" t="s">
        <v>11</v>
      </c>
      <c r="H4" s="1" t="s">
        <v>11</v>
      </c>
      <c r="J4" s="1" t="s">
        <v>11</v>
      </c>
      <c r="K4" s="1" t="s">
        <v>11</v>
      </c>
      <c r="M4" s="1" t="s">
        <v>11</v>
      </c>
      <c r="N4" s="1" t="s">
        <v>11</v>
      </c>
      <c r="P4" s="71" t="s">
        <v>162</v>
      </c>
      <c r="Q4" s="9"/>
      <c r="R4" s="1" t="s">
        <v>14</v>
      </c>
      <c r="S4" s="1" t="s">
        <v>14</v>
      </c>
      <c r="U4" s="1" t="s">
        <v>14</v>
      </c>
      <c r="W4" s="1" t="s">
        <v>14</v>
      </c>
      <c r="X4" s="1" t="s">
        <v>14</v>
      </c>
      <c r="Z4" s="1" t="s">
        <v>11</v>
      </c>
      <c r="AA4" s="1" t="s">
        <v>11</v>
      </c>
      <c r="AC4" s="71" t="s">
        <v>162</v>
      </c>
    </row>
    <row r="5" ht="12.75">
      <c r="Q5" s="10"/>
    </row>
    <row r="6" spans="1:24" ht="12.75">
      <c r="A6" s="1" t="s">
        <v>15</v>
      </c>
      <c r="E6" s="191" t="s">
        <v>42</v>
      </c>
      <c r="F6" s="69" t="s">
        <v>41</v>
      </c>
      <c r="H6" s="69" t="s">
        <v>38</v>
      </c>
      <c r="I6" s="1"/>
      <c r="J6" s="6"/>
      <c r="K6" s="6"/>
      <c r="Q6" s="10"/>
      <c r="R6" s="69" t="s">
        <v>49</v>
      </c>
      <c r="S6" s="69" t="s">
        <v>50</v>
      </c>
      <c r="U6" s="69" t="s">
        <v>39</v>
      </c>
      <c r="W6" s="6"/>
      <c r="X6" s="6"/>
    </row>
    <row r="7" spans="1:24" ht="12.75">
      <c r="A7" s="30">
        <v>0.3854166666666667</v>
      </c>
      <c r="E7" s="67"/>
      <c r="F7" s="67"/>
      <c r="H7" s="67"/>
      <c r="I7" s="1"/>
      <c r="J7" s="69" t="s">
        <v>43</v>
      </c>
      <c r="K7" s="69" t="s">
        <v>44</v>
      </c>
      <c r="Q7" s="10"/>
      <c r="R7" s="65"/>
      <c r="S7" s="65"/>
      <c r="U7" s="65"/>
      <c r="W7" s="69" t="s">
        <v>51</v>
      </c>
      <c r="X7" s="69" t="s">
        <v>52</v>
      </c>
    </row>
    <row r="8" spans="1:24" ht="12.75">
      <c r="A8" s="1" t="s">
        <v>64</v>
      </c>
      <c r="C8" s="11"/>
      <c r="D8" s="15"/>
      <c r="E8" s="67"/>
      <c r="F8" s="67"/>
      <c r="G8" s="2"/>
      <c r="H8" s="67"/>
      <c r="I8" s="17"/>
      <c r="J8" s="67"/>
      <c r="K8" s="67"/>
      <c r="L8" s="14"/>
      <c r="O8" s="11"/>
      <c r="Q8" s="10"/>
      <c r="R8" s="65"/>
      <c r="S8" s="65"/>
      <c r="U8" s="65"/>
      <c r="W8" s="67"/>
      <c r="X8" s="67"/>
    </row>
    <row r="9" spans="1:29" ht="12.75">
      <c r="A9" s="30">
        <v>0.40625</v>
      </c>
      <c r="E9" s="70"/>
      <c r="F9" s="70"/>
      <c r="H9" s="67"/>
      <c r="I9" s="1"/>
      <c r="J9" s="67"/>
      <c r="K9" s="67"/>
      <c r="P9" s="64" t="s">
        <v>10</v>
      </c>
      <c r="Q9" s="10"/>
      <c r="R9" s="66"/>
      <c r="S9" s="66"/>
      <c r="U9" s="65"/>
      <c r="W9" s="67"/>
      <c r="X9" s="67"/>
      <c r="AC9" s="64" t="s">
        <v>10</v>
      </c>
    </row>
    <row r="10" spans="1:29" ht="12.75">
      <c r="A10" s="1" t="s">
        <v>45</v>
      </c>
      <c r="E10" s="191" t="s">
        <v>53</v>
      </c>
      <c r="F10" s="191" t="s">
        <v>54</v>
      </c>
      <c r="H10" s="70"/>
      <c r="I10" s="1"/>
      <c r="J10" s="70"/>
      <c r="K10" s="70"/>
      <c r="P10" s="67"/>
      <c r="Q10" s="10"/>
      <c r="U10" s="66"/>
      <c r="W10" s="70"/>
      <c r="X10" s="70"/>
      <c r="AC10" s="67"/>
    </row>
    <row r="11" spans="1:29" ht="12.75">
      <c r="A11" s="1" t="s">
        <v>16</v>
      </c>
      <c r="E11" s="67"/>
      <c r="F11" s="67"/>
      <c r="H11" s="69" t="s">
        <v>47</v>
      </c>
      <c r="I11" s="1"/>
      <c r="J11" s="6"/>
      <c r="K11" s="6"/>
      <c r="P11" s="65"/>
      <c r="Q11" s="10"/>
      <c r="U11" s="69" t="s">
        <v>48</v>
      </c>
      <c r="W11" s="440" t="s">
        <v>222</v>
      </c>
      <c r="X11" s="441"/>
      <c r="AC11" s="65"/>
    </row>
    <row r="12" spans="1:29" ht="12.75">
      <c r="A12" s="1" t="s">
        <v>65</v>
      </c>
      <c r="E12" s="67"/>
      <c r="F12" s="67"/>
      <c r="H12" s="67"/>
      <c r="I12" s="1"/>
      <c r="J12" s="5"/>
      <c r="K12" s="5"/>
      <c r="P12" s="66"/>
      <c r="Q12" s="10"/>
      <c r="R12" s="440" t="s">
        <v>163</v>
      </c>
      <c r="S12" s="441"/>
      <c r="U12" s="67"/>
      <c r="W12" s="216"/>
      <c r="X12" s="217"/>
      <c r="Z12" s="191" t="s">
        <v>61</v>
      </c>
      <c r="AC12" s="66"/>
    </row>
    <row r="13" spans="1:26" ht="12.75">
      <c r="A13" s="30">
        <v>0.4479166666666667</v>
      </c>
      <c r="E13" s="70"/>
      <c r="F13" s="70"/>
      <c r="H13" s="67"/>
      <c r="I13" s="1"/>
      <c r="J13" s="440" t="s">
        <v>62</v>
      </c>
      <c r="K13" s="441"/>
      <c r="Q13" s="10"/>
      <c r="R13" s="450"/>
      <c r="S13" s="451"/>
      <c r="U13" s="67"/>
      <c r="W13" s="216"/>
      <c r="X13" s="217"/>
      <c r="Z13" s="67"/>
    </row>
    <row r="14" spans="1:26" ht="12.75">
      <c r="A14" s="30">
        <v>0.4583333333333333</v>
      </c>
      <c r="E14" s="440" t="s">
        <v>40</v>
      </c>
      <c r="F14" s="441"/>
      <c r="H14" s="67"/>
      <c r="I14" s="1"/>
      <c r="J14" s="216"/>
      <c r="K14" s="217"/>
      <c r="Q14" s="10"/>
      <c r="R14" s="450"/>
      <c r="S14" s="451"/>
      <c r="U14" s="67"/>
      <c r="W14" s="216"/>
      <c r="X14" s="217"/>
      <c r="Z14" s="67"/>
    </row>
    <row r="15" spans="1:26" ht="12.75">
      <c r="A15" s="1" t="s">
        <v>17</v>
      </c>
      <c r="E15" s="216"/>
      <c r="F15" s="217"/>
      <c r="H15" s="67"/>
      <c r="I15" s="1"/>
      <c r="J15" s="216"/>
      <c r="K15" s="217"/>
      <c r="Q15" s="10"/>
      <c r="R15" s="450"/>
      <c r="S15" s="451"/>
      <c r="U15" s="67"/>
      <c r="W15" s="216"/>
      <c r="X15" s="217"/>
      <c r="Z15" s="70"/>
    </row>
    <row r="16" spans="1:24" ht="12.75">
      <c r="A16" s="30">
        <v>0.4791666666666667</v>
      </c>
      <c r="E16" s="216"/>
      <c r="F16" s="217"/>
      <c r="H16" s="70"/>
      <c r="I16" s="1"/>
      <c r="J16" s="216"/>
      <c r="K16" s="217"/>
      <c r="Q16" s="10"/>
      <c r="R16" s="450"/>
      <c r="S16" s="451"/>
      <c r="U16" s="67"/>
      <c r="W16" s="218"/>
      <c r="X16" s="219"/>
    </row>
    <row r="17" spans="1:21" ht="12.75">
      <c r="A17" s="1" t="s">
        <v>46</v>
      </c>
      <c r="E17" s="216"/>
      <c r="F17" s="217"/>
      <c r="H17" s="1"/>
      <c r="I17" s="1"/>
      <c r="J17" s="216"/>
      <c r="K17" s="217"/>
      <c r="Q17" s="10"/>
      <c r="R17" s="450"/>
      <c r="S17" s="451"/>
      <c r="U17" s="70"/>
    </row>
    <row r="18" spans="1:19" ht="12.75">
      <c r="A18" s="30">
        <v>0.5</v>
      </c>
      <c r="E18" s="218"/>
      <c r="F18" s="219"/>
      <c r="H18" s="191" t="s">
        <v>35</v>
      </c>
      <c r="I18" s="1"/>
      <c r="J18" s="218"/>
      <c r="K18" s="219"/>
      <c r="Q18" s="10"/>
      <c r="R18" s="452"/>
      <c r="S18" s="453"/>
    </row>
    <row r="19" spans="1:17" ht="15" customHeight="1">
      <c r="A19" s="1" t="s">
        <v>18</v>
      </c>
      <c r="E19" s="1"/>
      <c r="H19" s="67"/>
      <c r="I19" s="1"/>
      <c r="J19" s="1"/>
      <c r="Q19" s="10"/>
    </row>
    <row r="20" spans="1:24" ht="12.75">
      <c r="A20" s="1" t="s">
        <v>19</v>
      </c>
      <c r="E20" s="446" t="s">
        <v>60</v>
      </c>
      <c r="F20" s="441"/>
      <c r="H20" s="67"/>
      <c r="I20" s="1"/>
      <c r="J20" s="440" t="s">
        <v>55</v>
      </c>
      <c r="K20" s="441"/>
      <c r="Q20" s="10"/>
      <c r="R20" s="440" t="s">
        <v>165</v>
      </c>
      <c r="S20" s="441"/>
      <c r="U20" s="75" t="s">
        <v>36</v>
      </c>
      <c r="W20" s="6"/>
      <c r="X20" s="6"/>
    </row>
    <row r="21" spans="1:24" ht="12.75">
      <c r="A21" s="1"/>
      <c r="E21" s="216"/>
      <c r="F21" s="217"/>
      <c r="H21" s="70"/>
      <c r="I21" s="1"/>
      <c r="J21" s="216"/>
      <c r="K21" s="217"/>
      <c r="Q21" s="10"/>
      <c r="R21" s="450"/>
      <c r="S21" s="451"/>
      <c r="U21" s="72"/>
      <c r="W21" s="4"/>
      <c r="X21" s="4"/>
    </row>
    <row r="22" spans="1:24" ht="12.75">
      <c r="A22" s="30">
        <v>0.5729166666666666</v>
      </c>
      <c r="E22" s="216"/>
      <c r="F22" s="217"/>
      <c r="H22" s="1"/>
      <c r="I22" s="1"/>
      <c r="J22" s="216"/>
      <c r="K22" s="217"/>
      <c r="Q22" s="10"/>
      <c r="R22" s="450"/>
      <c r="S22" s="451"/>
      <c r="U22" s="72"/>
      <c r="W22" s="4"/>
      <c r="X22" s="4"/>
    </row>
    <row r="23" spans="1:24" ht="12.75">
      <c r="A23" s="1" t="s">
        <v>33</v>
      </c>
      <c r="E23" s="218"/>
      <c r="F23" s="219"/>
      <c r="H23" s="1"/>
      <c r="I23" s="1"/>
      <c r="J23" s="218"/>
      <c r="K23" s="219"/>
      <c r="Q23" s="10"/>
      <c r="R23" s="452"/>
      <c r="S23" s="453"/>
      <c r="U23" s="73"/>
      <c r="W23" s="5"/>
      <c r="X23" s="5"/>
    </row>
    <row r="24" spans="1:17" ht="12.75">
      <c r="A24" s="1" t="s">
        <v>34</v>
      </c>
      <c r="E24" s="1"/>
      <c r="H24" s="1"/>
      <c r="I24" s="1"/>
      <c r="J24" s="1"/>
      <c r="Q24" s="10"/>
    </row>
    <row r="25" spans="1:30" ht="12.75">
      <c r="A25" s="1" t="s">
        <v>20</v>
      </c>
      <c r="E25" s="440" t="s">
        <v>58</v>
      </c>
      <c r="F25" s="441"/>
      <c r="H25" s="191" t="s">
        <v>32</v>
      </c>
      <c r="J25" s="440" t="s">
        <v>57</v>
      </c>
      <c r="K25" s="441"/>
      <c r="Q25" s="10"/>
      <c r="R25" s="433" t="s">
        <v>37</v>
      </c>
      <c r="S25" s="434"/>
      <c r="U25" s="191" t="s">
        <v>56</v>
      </c>
      <c r="W25" s="440" t="s">
        <v>59</v>
      </c>
      <c r="X25" s="441"/>
      <c r="AD25" s="191"/>
    </row>
    <row r="26" spans="1:30" ht="12.75">
      <c r="A26" s="1" t="s">
        <v>21</v>
      </c>
      <c r="E26" s="174"/>
      <c r="F26" s="217"/>
      <c r="H26" s="65"/>
      <c r="J26" s="220"/>
      <c r="K26" s="217"/>
      <c r="Q26" s="10"/>
      <c r="R26" s="454"/>
      <c r="S26" s="455"/>
      <c r="U26" s="65"/>
      <c r="W26" s="174"/>
      <c r="X26" s="217"/>
      <c r="AD26" s="65"/>
    </row>
    <row r="27" spans="1:30" ht="12.75">
      <c r="A27" s="1" t="s">
        <v>27</v>
      </c>
      <c r="E27" s="174"/>
      <c r="F27" s="217"/>
      <c r="H27" s="65"/>
      <c r="J27" s="174"/>
      <c r="K27" s="217"/>
      <c r="M27" s="68" t="s">
        <v>28</v>
      </c>
      <c r="N27" s="28"/>
      <c r="P27" s="28"/>
      <c r="Q27" s="10"/>
      <c r="R27" s="454"/>
      <c r="S27" s="455"/>
      <c r="U27" s="65"/>
      <c r="W27" s="174"/>
      <c r="X27" s="217"/>
      <c r="Z27" s="68" t="s">
        <v>28</v>
      </c>
      <c r="AD27" s="65"/>
    </row>
    <row r="28" spans="1:30" ht="12.75">
      <c r="A28" s="1"/>
      <c r="E28" s="174"/>
      <c r="F28" s="217"/>
      <c r="H28" s="65"/>
      <c r="J28" s="174"/>
      <c r="K28" s="217"/>
      <c r="M28" s="65"/>
      <c r="N28" s="11"/>
      <c r="P28" s="11"/>
      <c r="Q28" s="10"/>
      <c r="R28" s="454"/>
      <c r="S28" s="455"/>
      <c r="U28" s="65"/>
      <c r="W28" s="174"/>
      <c r="X28" s="217"/>
      <c r="Z28" s="65"/>
      <c r="AD28" s="65"/>
    </row>
    <row r="29" spans="1:30" ht="12.75">
      <c r="A29" s="1"/>
      <c r="E29" s="174"/>
      <c r="F29" s="217"/>
      <c r="H29" s="65"/>
      <c r="J29" s="174"/>
      <c r="K29" s="217"/>
      <c r="M29" s="65"/>
      <c r="N29" s="11"/>
      <c r="P29" s="11"/>
      <c r="Q29" s="10"/>
      <c r="R29" s="454"/>
      <c r="S29" s="455"/>
      <c r="U29" s="65"/>
      <c r="W29" s="174"/>
      <c r="X29" s="217"/>
      <c r="Z29" s="65"/>
      <c r="AD29" s="65"/>
    </row>
    <row r="30" spans="1:30" ht="12.75">
      <c r="A30" s="1"/>
      <c r="E30" s="174"/>
      <c r="F30" s="217"/>
      <c r="H30" s="65"/>
      <c r="J30" s="174"/>
      <c r="K30" s="217"/>
      <c r="M30" s="65"/>
      <c r="N30" s="11"/>
      <c r="P30" s="11"/>
      <c r="Q30" s="10"/>
      <c r="R30" s="454"/>
      <c r="S30" s="455"/>
      <c r="U30" s="65"/>
      <c r="W30" s="174"/>
      <c r="X30" s="217"/>
      <c r="Z30" s="65"/>
      <c r="AC30" s="11"/>
      <c r="AD30" s="65"/>
    </row>
    <row r="31" spans="1:30" ht="12.75">
      <c r="A31" s="1" t="s">
        <v>29</v>
      </c>
      <c r="E31" s="175"/>
      <c r="F31" s="219"/>
      <c r="H31" s="66"/>
      <c r="J31" s="175"/>
      <c r="K31" s="219"/>
      <c r="M31" s="66"/>
      <c r="N31" s="11"/>
      <c r="P31" s="11"/>
      <c r="Q31" s="10"/>
      <c r="R31" s="456"/>
      <c r="S31" s="457"/>
      <c r="U31" s="66"/>
      <c r="W31" s="175"/>
      <c r="X31" s="219"/>
      <c r="Z31" s="66"/>
      <c r="AC31" s="11"/>
      <c r="AD31" s="66"/>
    </row>
    <row r="32" spans="1:24" ht="12.75">
      <c r="A32" s="1" t="s">
        <v>30</v>
      </c>
      <c r="P32" s="11"/>
      <c r="Q32" s="10"/>
      <c r="W32" s="227">
        <v>0.375</v>
      </c>
      <c r="X32" s="169" t="s">
        <v>249</v>
      </c>
    </row>
    <row r="33" spans="1:24" ht="12.75">
      <c r="A33" s="1" t="s">
        <v>31</v>
      </c>
      <c r="P33" s="11"/>
      <c r="Q33" s="10"/>
      <c r="W33" s="227">
        <v>0.3854166666666667</v>
      </c>
      <c r="X33" s="169" t="s">
        <v>250</v>
      </c>
    </row>
    <row r="34" spans="17:24" ht="12.75">
      <c r="Q34" s="10"/>
      <c r="W34" s="227">
        <v>0.4270833333333333</v>
      </c>
      <c r="X34" s="169" t="s">
        <v>251</v>
      </c>
    </row>
    <row r="35" spans="1:24" ht="12.75">
      <c r="A35" s="74"/>
      <c r="B35" s="192" t="s">
        <v>230</v>
      </c>
      <c r="W35" s="227">
        <v>0.4375</v>
      </c>
      <c r="X35" s="226" t="s">
        <v>252</v>
      </c>
    </row>
    <row r="36" spans="23:24" ht="12.75">
      <c r="W36" s="222" t="s">
        <v>253</v>
      </c>
      <c r="X36" s="226" t="s">
        <v>254</v>
      </c>
    </row>
    <row r="37" spans="5:24" ht="12.75">
      <c r="E37" s="29">
        <v>0.375</v>
      </c>
      <c r="F37" s="169" t="s">
        <v>243</v>
      </c>
      <c r="W37" s="227">
        <v>0.6041666666666666</v>
      </c>
      <c r="X37" s="226" t="s">
        <v>255</v>
      </c>
    </row>
    <row r="38" spans="5:6" ht="12.75">
      <c r="E38" s="29">
        <v>0.3854166666666667</v>
      </c>
      <c r="F38" s="169" t="s">
        <v>244</v>
      </c>
    </row>
    <row r="39" spans="5:6" ht="12.75">
      <c r="E39" s="29">
        <v>0.4166666666666667</v>
      </c>
      <c r="F39" s="169" t="s">
        <v>258</v>
      </c>
    </row>
    <row r="40" spans="5:6" ht="12.75">
      <c r="E40" s="223">
        <v>0.4270833333333333</v>
      </c>
      <c r="F40" s="169" t="s">
        <v>85</v>
      </c>
    </row>
    <row r="41" spans="5:6" ht="12.75">
      <c r="E41" s="29">
        <v>0.4479166666666667</v>
      </c>
      <c r="F41" s="169" t="s">
        <v>118</v>
      </c>
    </row>
    <row r="42" spans="5:6" ht="12.75">
      <c r="E42" s="29">
        <v>0.4583333333333333</v>
      </c>
      <c r="F42" s="169" t="s">
        <v>79</v>
      </c>
    </row>
    <row r="43" spans="5:6" ht="12.75">
      <c r="E43" s="29">
        <v>0.5</v>
      </c>
      <c r="F43" s="169" t="s">
        <v>245</v>
      </c>
    </row>
    <row r="44" spans="5:6" ht="12.75">
      <c r="E44" s="29">
        <v>0.5208333333333334</v>
      </c>
      <c r="F44" s="169" t="s">
        <v>259</v>
      </c>
    </row>
    <row r="45" spans="5:6" ht="12.75">
      <c r="E45" s="29">
        <v>0.6041666666666666</v>
      </c>
      <c r="F45" s="169" t="s">
        <v>246</v>
      </c>
    </row>
  </sheetData>
  <sheetProtection/>
  <mergeCells count="14">
    <mergeCell ref="R21:S23"/>
    <mergeCell ref="E25:F25"/>
    <mergeCell ref="J25:K25"/>
    <mergeCell ref="R25:S25"/>
    <mergeCell ref="W25:X25"/>
    <mergeCell ref="R26:S31"/>
    <mergeCell ref="W11:X11"/>
    <mergeCell ref="R12:S12"/>
    <mergeCell ref="J13:K13"/>
    <mergeCell ref="R13:S18"/>
    <mergeCell ref="E20:F20"/>
    <mergeCell ref="J20:K20"/>
    <mergeCell ref="R20:S20"/>
    <mergeCell ref="E14:F14"/>
  </mergeCells>
  <printOptions/>
  <pageMargins left="0.75" right="0.75" top="1" bottom="1" header="0.3" footer="0.3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zoomScalePageLayoutView="0" workbookViewId="0" topLeftCell="A1">
      <pane xSplit="21" ySplit="4" topLeftCell="AM5" activePane="bottomRight" state="frozen"/>
      <selection pane="topLeft" activeCell="A1" sqref="A1"/>
      <selection pane="topRight" activeCell="V1" sqref="V1"/>
      <selection pane="bottomLeft" activeCell="A5" sqref="A5"/>
      <selection pane="bottomRight" activeCell="A1" sqref="A1"/>
    </sheetView>
  </sheetViews>
  <sheetFormatPr defaultColWidth="8.8515625" defaultRowHeight="12.75"/>
  <cols>
    <col min="1" max="1" width="2.140625" style="0" customWidth="1"/>
    <col min="2" max="2" width="8.8515625" style="0" customWidth="1"/>
    <col min="3" max="3" width="2.140625" style="0" hidden="1" customWidth="1"/>
    <col min="4" max="5" width="5.7109375" style="0" hidden="1" customWidth="1"/>
    <col min="6" max="6" width="2.00390625" style="0" hidden="1" customWidth="1"/>
    <col min="7" max="8" width="5.7109375" style="0" hidden="1" customWidth="1"/>
    <col min="9" max="9" width="2.00390625" style="0" hidden="1" customWidth="1"/>
    <col min="10" max="11" width="5.7109375" style="0" hidden="1" customWidth="1"/>
    <col min="12" max="12" width="2.00390625" style="0" hidden="1" customWidth="1"/>
    <col min="13" max="17" width="0" style="0" hidden="1" customWidth="1"/>
    <col min="18" max="18" width="2.00390625" style="0" hidden="1" customWidth="1"/>
    <col min="19" max="20" width="5.7109375" style="0" hidden="1" customWidth="1"/>
    <col min="21" max="21" width="2.140625" style="0" hidden="1" customWidth="1"/>
    <col min="22" max="29" width="0" style="0" hidden="1" customWidth="1"/>
    <col min="30" max="30" width="2.140625" style="0" hidden="1" customWidth="1"/>
    <col min="31" max="38" width="0" style="0" hidden="1" customWidth="1"/>
    <col min="39" max="39" width="2.140625" style="0" customWidth="1"/>
    <col min="40" max="47" width="8.8515625" style="0" customWidth="1"/>
    <col min="48" max="48" width="2.140625" style="0" customWidth="1"/>
  </cols>
  <sheetData>
    <row r="1" spans="22:49" ht="12.75">
      <c r="V1" s="48" t="s">
        <v>75</v>
      </c>
      <c r="AE1" s="48" t="s">
        <v>76</v>
      </c>
      <c r="AN1" s="49" t="s">
        <v>75</v>
      </c>
      <c r="AW1" s="49" t="s">
        <v>76</v>
      </c>
    </row>
    <row r="2" spans="4:56" ht="12.75">
      <c r="D2" s="31" t="s">
        <v>67</v>
      </c>
      <c r="G2" s="32" t="s">
        <v>68</v>
      </c>
      <c r="H2" s="33" t="s">
        <v>69</v>
      </c>
      <c r="M2" s="458" t="s">
        <v>70</v>
      </c>
      <c r="N2" s="459"/>
      <c r="O2" s="459"/>
      <c r="P2" s="459"/>
      <c r="Q2" s="460"/>
      <c r="V2" s="45" t="s">
        <v>74</v>
      </c>
      <c r="W2" s="46"/>
      <c r="X2" s="46"/>
      <c r="Y2" s="46"/>
      <c r="Z2" s="46"/>
      <c r="AA2" s="46"/>
      <c r="AB2" s="46"/>
      <c r="AC2" s="47"/>
      <c r="AE2" s="45" t="s">
        <v>74</v>
      </c>
      <c r="AF2" s="46"/>
      <c r="AG2" s="46"/>
      <c r="AH2" s="46"/>
      <c r="AI2" s="46"/>
      <c r="AJ2" s="46"/>
      <c r="AK2" s="46"/>
      <c r="AL2" s="47"/>
      <c r="AN2" s="42" t="s">
        <v>131</v>
      </c>
      <c r="AO2" s="43"/>
      <c r="AP2" s="43"/>
      <c r="AQ2" s="43"/>
      <c r="AR2" s="43"/>
      <c r="AS2" s="43"/>
      <c r="AT2" s="43"/>
      <c r="AU2" s="44"/>
      <c r="AW2" s="42" t="str">
        <f>+AN2</f>
        <v>Kleedkamers INCL. aparte kleedkamer voor meisjes</v>
      </c>
      <c r="AX2" s="43"/>
      <c r="AY2" s="43"/>
      <c r="AZ2" s="43"/>
      <c r="BA2" s="43"/>
      <c r="BB2" s="43"/>
      <c r="BC2" s="43"/>
      <c r="BD2" s="44"/>
    </row>
    <row r="3" spans="1:56" ht="12.75">
      <c r="A3" s="34"/>
      <c r="B3" t="s">
        <v>71</v>
      </c>
      <c r="C3" s="34"/>
      <c r="D3" t="s">
        <v>12</v>
      </c>
      <c r="E3" t="s">
        <v>13</v>
      </c>
      <c r="G3" s="35" t="s">
        <v>72</v>
      </c>
      <c r="H3" s="36" t="s">
        <v>73</v>
      </c>
      <c r="J3" t="s">
        <v>23</v>
      </c>
      <c r="K3" t="s">
        <v>24</v>
      </c>
      <c r="M3" s="35" t="s">
        <v>72</v>
      </c>
      <c r="N3" s="36" t="s">
        <v>73</v>
      </c>
      <c r="O3" s="11"/>
      <c r="P3" t="s">
        <v>23</v>
      </c>
      <c r="Q3" t="s">
        <v>24</v>
      </c>
      <c r="S3" t="s">
        <v>25</v>
      </c>
      <c r="T3" t="s">
        <v>26</v>
      </c>
      <c r="U3" s="34"/>
      <c r="V3" s="1">
        <v>1</v>
      </c>
      <c r="W3" s="18">
        <v>2</v>
      </c>
      <c r="X3" s="37">
        <v>3</v>
      </c>
      <c r="Y3" s="1">
        <v>4</v>
      </c>
      <c r="Z3" s="1">
        <v>5</v>
      </c>
      <c r="AA3" s="38">
        <v>6</v>
      </c>
      <c r="AB3" s="1">
        <v>7</v>
      </c>
      <c r="AC3" s="1">
        <v>8</v>
      </c>
      <c r="AD3" s="34"/>
      <c r="AE3" s="1">
        <v>1</v>
      </c>
      <c r="AF3" s="18">
        <v>2</v>
      </c>
      <c r="AG3" s="37">
        <v>3</v>
      </c>
      <c r="AH3" s="1">
        <v>4</v>
      </c>
      <c r="AI3" s="1">
        <v>5</v>
      </c>
      <c r="AJ3" s="38">
        <v>6</v>
      </c>
      <c r="AK3" s="1">
        <v>7</v>
      </c>
      <c r="AL3" s="1">
        <v>8</v>
      </c>
      <c r="AM3" s="34"/>
      <c r="AN3" s="1">
        <v>1</v>
      </c>
      <c r="AO3" s="18">
        <v>2</v>
      </c>
      <c r="AP3" s="37">
        <v>3</v>
      </c>
      <c r="AQ3" s="1">
        <v>4</v>
      </c>
      <c r="AR3" s="1">
        <v>5</v>
      </c>
      <c r="AS3" s="38">
        <v>6</v>
      </c>
      <c r="AT3" s="1">
        <v>7</v>
      </c>
      <c r="AU3" s="1">
        <v>8</v>
      </c>
      <c r="AV3" s="34"/>
      <c r="AW3" s="1">
        <v>1</v>
      </c>
      <c r="AX3" s="18">
        <v>2</v>
      </c>
      <c r="AY3" s="37">
        <v>3</v>
      </c>
      <c r="AZ3" s="1">
        <v>4</v>
      </c>
      <c r="BA3" s="1">
        <v>5</v>
      </c>
      <c r="BB3" s="38">
        <v>6</v>
      </c>
      <c r="BC3" s="1">
        <v>7</v>
      </c>
      <c r="BD3" s="1">
        <v>8</v>
      </c>
    </row>
    <row r="4" spans="1:56" ht="12.75">
      <c r="A4" s="34"/>
      <c r="B4" s="39"/>
      <c r="C4" s="34"/>
      <c r="U4" s="34"/>
      <c r="V4" s="1"/>
      <c r="W4" s="1"/>
      <c r="X4" s="40"/>
      <c r="Y4" s="1"/>
      <c r="Z4" s="1"/>
      <c r="AA4" s="38"/>
      <c r="AB4" s="1"/>
      <c r="AC4" s="1"/>
      <c r="AD4" s="34"/>
      <c r="AE4" s="1"/>
      <c r="AF4" s="1"/>
      <c r="AG4" s="40"/>
      <c r="AH4" s="1"/>
      <c r="AI4" s="1"/>
      <c r="AJ4" s="38"/>
      <c r="AK4" s="1"/>
      <c r="AL4" s="1"/>
      <c r="AM4" s="34"/>
      <c r="AN4" s="1"/>
      <c r="AO4" s="1"/>
      <c r="AP4" s="40"/>
      <c r="AQ4" s="1"/>
      <c r="AR4" s="1"/>
      <c r="AS4" s="38"/>
      <c r="AT4" s="1"/>
      <c r="AU4" s="1"/>
      <c r="AV4" s="34"/>
      <c r="AW4" s="1"/>
      <c r="AX4" s="1"/>
      <c r="AY4" s="40"/>
      <c r="AZ4" s="1"/>
      <c r="BA4" s="1"/>
      <c r="BB4" s="38"/>
      <c r="BC4" s="1"/>
      <c r="BD4" s="1"/>
    </row>
    <row r="5" spans="1:56" ht="12.75">
      <c r="A5" s="34"/>
      <c r="B5" s="29">
        <v>0.375</v>
      </c>
      <c r="C5" s="34"/>
      <c r="G5" s="41"/>
      <c r="H5" s="41"/>
      <c r="U5" s="34"/>
      <c r="V5" s="1"/>
      <c r="W5" s="1"/>
      <c r="X5" s="40"/>
      <c r="Y5" s="1"/>
      <c r="Z5" s="1"/>
      <c r="AA5" s="38"/>
      <c r="AB5" s="1"/>
      <c r="AC5" s="1"/>
      <c r="AD5" s="34"/>
      <c r="AE5" s="1"/>
      <c r="AF5" s="1"/>
      <c r="AG5" s="40"/>
      <c r="AH5" s="1"/>
      <c r="AI5" s="1"/>
      <c r="AJ5" s="38"/>
      <c r="AK5" s="1"/>
      <c r="AL5" s="1"/>
      <c r="AM5" s="34"/>
      <c r="AN5" s="195" t="s">
        <v>112</v>
      </c>
      <c r="AO5" s="1" t="s">
        <v>77</v>
      </c>
      <c r="AP5" s="40" t="s">
        <v>78</v>
      </c>
      <c r="AQ5" s="195" t="s">
        <v>113</v>
      </c>
      <c r="AR5" s="195" t="s">
        <v>114</v>
      </c>
      <c r="AS5" s="210" t="s">
        <v>115</v>
      </c>
      <c r="AT5" s="1"/>
      <c r="AU5" s="50"/>
      <c r="AV5" s="34"/>
      <c r="AW5" s="195" t="s">
        <v>87</v>
      </c>
      <c r="AX5" s="1"/>
      <c r="AY5" s="40"/>
      <c r="AZ5" s="195" t="s">
        <v>88</v>
      </c>
      <c r="BA5" s="195" t="s">
        <v>89</v>
      </c>
      <c r="BB5" s="210" t="s">
        <v>90</v>
      </c>
      <c r="BC5" s="1"/>
      <c r="BD5" s="50"/>
    </row>
    <row r="6" spans="1:56" ht="12.75">
      <c r="A6" s="34"/>
      <c r="B6" s="29">
        <v>0.3854166666666667</v>
      </c>
      <c r="C6" s="34"/>
      <c r="G6" s="41"/>
      <c r="H6" s="41"/>
      <c r="U6" s="34"/>
      <c r="V6" s="1"/>
      <c r="W6" s="1"/>
      <c r="X6" s="40"/>
      <c r="Y6" s="1"/>
      <c r="Z6" s="1"/>
      <c r="AA6" s="38"/>
      <c r="AB6" s="1"/>
      <c r="AC6" s="1"/>
      <c r="AD6" s="34"/>
      <c r="AE6" s="1"/>
      <c r="AF6" s="1"/>
      <c r="AG6" s="40"/>
      <c r="AH6" s="1"/>
      <c r="AI6" s="1"/>
      <c r="AJ6" s="38"/>
      <c r="AK6" s="1"/>
      <c r="AL6" s="1"/>
      <c r="AM6" s="34"/>
      <c r="AN6" s="195" t="s">
        <v>81</v>
      </c>
      <c r="AO6" s="1"/>
      <c r="AP6" s="40"/>
      <c r="AQ6" s="1"/>
      <c r="AR6" s="1" t="s">
        <v>83</v>
      </c>
      <c r="AS6" s="38" t="s">
        <v>84</v>
      </c>
      <c r="AT6" s="195" t="s">
        <v>82</v>
      </c>
      <c r="AU6" s="50"/>
      <c r="AV6" s="34"/>
      <c r="AW6" s="195" t="s">
        <v>149</v>
      </c>
      <c r="AX6" s="1" t="s">
        <v>110</v>
      </c>
      <c r="AY6" s="40" t="s">
        <v>111</v>
      </c>
      <c r="AZ6" s="1"/>
      <c r="BA6" s="195" t="s">
        <v>95</v>
      </c>
      <c r="BB6" s="210" t="s">
        <v>96</v>
      </c>
      <c r="BC6" s="195" t="s">
        <v>130</v>
      </c>
      <c r="BD6" s="50"/>
    </row>
    <row r="7" spans="1:56" ht="12.75">
      <c r="A7" s="34"/>
      <c r="B7" s="29">
        <v>0.3958333333333333</v>
      </c>
      <c r="C7" s="34"/>
      <c r="G7" s="41"/>
      <c r="H7" s="41"/>
      <c r="U7" s="34"/>
      <c r="V7" s="1"/>
      <c r="W7" s="1"/>
      <c r="X7" s="40"/>
      <c r="Y7" s="1"/>
      <c r="Z7" s="1"/>
      <c r="AA7" s="38"/>
      <c r="AB7" s="1"/>
      <c r="AC7" s="1"/>
      <c r="AD7" s="34"/>
      <c r="AE7" s="1"/>
      <c r="AF7" s="1"/>
      <c r="AG7" s="40"/>
      <c r="AH7" s="1"/>
      <c r="AI7" s="1"/>
      <c r="AJ7" s="38"/>
      <c r="AK7" s="1"/>
      <c r="AL7" s="1"/>
      <c r="AM7" s="34"/>
      <c r="AN7" s="1"/>
      <c r="AO7" s="1"/>
      <c r="AP7" s="40"/>
      <c r="AQ7" s="195" t="s">
        <v>91</v>
      </c>
      <c r="AR7" s="1"/>
      <c r="AS7" s="38"/>
      <c r="AT7" s="195" t="s">
        <v>92</v>
      </c>
      <c r="AU7" s="50"/>
      <c r="AV7" s="34"/>
      <c r="AW7" s="1"/>
      <c r="AX7" s="1"/>
      <c r="AY7" s="40"/>
      <c r="AZ7" s="1"/>
      <c r="BA7" s="1"/>
      <c r="BB7" s="38"/>
      <c r="BC7" s="1"/>
      <c r="BD7" s="50"/>
    </row>
    <row r="8" spans="1:56" ht="12.75">
      <c r="A8" s="34"/>
      <c r="B8" s="29">
        <v>0.40625</v>
      </c>
      <c r="C8" s="34"/>
      <c r="G8" s="41"/>
      <c r="H8" s="41"/>
      <c r="U8" s="34"/>
      <c r="V8" s="1"/>
      <c r="W8" s="1"/>
      <c r="X8" s="40"/>
      <c r="Y8" s="1"/>
      <c r="Z8" s="1"/>
      <c r="AA8" s="38"/>
      <c r="AB8" s="1"/>
      <c r="AC8" s="1"/>
      <c r="AD8" s="34"/>
      <c r="AE8" s="1"/>
      <c r="AF8" s="1"/>
      <c r="AG8" s="40"/>
      <c r="AH8" s="1"/>
      <c r="AI8" s="1"/>
      <c r="AJ8" s="38"/>
      <c r="AK8" s="1"/>
      <c r="AL8" s="1"/>
      <c r="AM8" s="34"/>
      <c r="AN8" s="1" t="s">
        <v>10</v>
      </c>
      <c r="AO8" s="1"/>
      <c r="AP8" s="40"/>
      <c r="AQ8" s="1"/>
      <c r="AR8" s="1"/>
      <c r="AS8" s="38"/>
      <c r="AT8" s="1"/>
      <c r="AU8" s="50"/>
      <c r="AV8" s="34"/>
      <c r="AW8" s="1" t="s">
        <v>10</v>
      </c>
      <c r="AX8" s="1"/>
      <c r="AY8" s="40"/>
      <c r="AZ8" s="1"/>
      <c r="BA8" s="1"/>
      <c r="BB8" s="38"/>
      <c r="BC8" s="1"/>
      <c r="BD8" s="50"/>
    </row>
    <row r="9" spans="1:56" ht="12.75">
      <c r="A9" s="34"/>
      <c r="B9" s="29">
        <v>0.4166666666666667</v>
      </c>
      <c r="C9" s="34"/>
      <c r="G9" s="41"/>
      <c r="H9" s="41"/>
      <c r="U9" s="34"/>
      <c r="V9" s="1"/>
      <c r="W9" s="1"/>
      <c r="X9" s="40"/>
      <c r="Y9" s="1"/>
      <c r="Z9" s="1"/>
      <c r="AA9" s="38"/>
      <c r="AB9" s="1"/>
      <c r="AC9" s="1"/>
      <c r="AD9" s="34"/>
      <c r="AE9" s="1"/>
      <c r="AF9" s="1"/>
      <c r="AG9" s="40"/>
      <c r="AH9" s="1"/>
      <c r="AI9" s="1"/>
      <c r="AJ9" s="38"/>
      <c r="AK9" s="1"/>
      <c r="AL9" s="1"/>
      <c r="AM9" s="34"/>
      <c r="AN9" s="195" t="s">
        <v>79</v>
      </c>
      <c r="AO9" s="1"/>
      <c r="AP9" s="40"/>
      <c r="AQ9" s="195" t="s">
        <v>80</v>
      </c>
      <c r="AR9" s="1"/>
      <c r="AS9" s="38"/>
      <c r="AT9" s="1"/>
      <c r="AU9" s="50"/>
      <c r="AV9" s="34"/>
      <c r="AW9" s="1"/>
      <c r="AX9" s="1"/>
      <c r="AY9" s="40"/>
      <c r="AZ9" s="1"/>
      <c r="BA9" s="1"/>
      <c r="BB9" s="38"/>
      <c r="BC9" s="1"/>
      <c r="BD9" s="50"/>
    </row>
    <row r="10" spans="1:56" ht="12.75">
      <c r="A10" s="34"/>
      <c r="B10" s="29">
        <v>0.4270833333333333</v>
      </c>
      <c r="C10" s="34"/>
      <c r="G10" s="41"/>
      <c r="H10" s="41"/>
      <c r="U10" s="34"/>
      <c r="V10" s="1"/>
      <c r="W10" s="1"/>
      <c r="X10" s="40"/>
      <c r="Y10" s="1"/>
      <c r="Z10" s="1"/>
      <c r="AA10" s="38"/>
      <c r="AB10" s="1"/>
      <c r="AC10" s="1"/>
      <c r="AD10" s="34"/>
      <c r="AE10" s="16"/>
      <c r="AF10" s="1"/>
      <c r="AG10" s="40"/>
      <c r="AH10" s="16"/>
      <c r="AI10" s="1"/>
      <c r="AJ10" s="38"/>
      <c r="AK10" s="1"/>
      <c r="AL10" s="75"/>
      <c r="AM10" s="34"/>
      <c r="AN10" s="1"/>
      <c r="AO10" s="1" t="s">
        <v>85</v>
      </c>
      <c r="AP10" s="40" t="s">
        <v>86</v>
      </c>
      <c r="AQ10" s="1"/>
      <c r="AR10" s="1"/>
      <c r="AS10" s="38"/>
      <c r="AT10" s="1"/>
      <c r="AU10" s="50"/>
      <c r="AV10" s="34"/>
      <c r="AW10" s="195" t="s">
        <v>160</v>
      </c>
      <c r="AX10" s="1"/>
      <c r="AY10" s="40"/>
      <c r="AZ10" s="195" t="s">
        <v>256</v>
      </c>
      <c r="BA10" s="1"/>
      <c r="BB10" s="38"/>
      <c r="BC10" s="1"/>
      <c r="BD10" s="50"/>
    </row>
    <row r="11" spans="1:56" ht="12.75">
      <c r="A11" s="34"/>
      <c r="B11" s="29">
        <v>0.4375</v>
      </c>
      <c r="C11" s="34"/>
      <c r="G11" s="41"/>
      <c r="H11" s="41"/>
      <c r="U11" s="34"/>
      <c r="V11" s="1"/>
      <c r="W11" s="1"/>
      <c r="X11" s="40"/>
      <c r="Z11" s="1"/>
      <c r="AA11" s="38"/>
      <c r="AB11" s="1"/>
      <c r="AC11" s="1"/>
      <c r="AD11" s="34"/>
      <c r="AE11" s="12"/>
      <c r="AF11" s="1"/>
      <c r="AG11" s="40"/>
      <c r="AH11" s="12"/>
      <c r="AI11" s="1"/>
      <c r="AJ11" s="38"/>
      <c r="AK11" s="1"/>
      <c r="AL11" s="76"/>
      <c r="AM11" s="34"/>
      <c r="AN11" s="1"/>
      <c r="AO11" s="1"/>
      <c r="AP11" s="40"/>
      <c r="AQ11" s="1"/>
      <c r="AR11" s="195"/>
      <c r="AS11" s="210"/>
      <c r="AT11" s="1"/>
      <c r="AU11" s="50"/>
      <c r="AV11" s="34"/>
      <c r="AW11" s="230" t="s">
        <v>120</v>
      </c>
      <c r="AX11" s="1" t="s">
        <v>116</v>
      </c>
      <c r="AY11" s="40" t="s">
        <v>117</v>
      </c>
      <c r="AZ11" s="1"/>
      <c r="BA11" s="195" t="s">
        <v>63</v>
      </c>
      <c r="BB11" s="210" t="s">
        <v>164</v>
      </c>
      <c r="BC11" s="230" t="s">
        <v>121</v>
      </c>
      <c r="BD11" s="50"/>
    </row>
    <row r="12" spans="1:56" ht="12.75">
      <c r="A12" s="34"/>
      <c r="B12" s="29">
        <v>0.4479166666666667</v>
      </c>
      <c r="C12" s="34"/>
      <c r="G12" s="41"/>
      <c r="H12" s="41"/>
      <c r="U12" s="34"/>
      <c r="V12" s="1"/>
      <c r="W12" s="1"/>
      <c r="X12" s="40"/>
      <c r="Y12" s="1"/>
      <c r="Z12" s="1"/>
      <c r="AA12" s="38"/>
      <c r="AB12" s="1"/>
      <c r="AC12" s="1"/>
      <c r="AD12" s="34"/>
      <c r="AE12" s="12"/>
      <c r="AF12" s="1"/>
      <c r="AG12" s="40"/>
      <c r="AH12" s="12"/>
      <c r="AI12" s="1"/>
      <c r="AJ12" s="38"/>
      <c r="AK12" s="1"/>
      <c r="AL12" s="76"/>
      <c r="AM12" s="34"/>
      <c r="AN12" s="195" t="s">
        <v>118</v>
      </c>
      <c r="AO12" s="1"/>
      <c r="AP12" s="40"/>
      <c r="AQ12" s="195" t="s">
        <v>119</v>
      </c>
      <c r="AR12" s="1"/>
      <c r="AS12" s="38"/>
      <c r="AT12" s="1"/>
      <c r="AU12" s="50"/>
      <c r="AV12" s="34"/>
      <c r="AW12" s="1"/>
      <c r="AX12" s="1"/>
      <c r="AY12" s="40"/>
      <c r="AZ12" s="1"/>
      <c r="BA12" s="1"/>
      <c r="BB12" s="38"/>
      <c r="BC12" s="50"/>
      <c r="BD12" s="50"/>
    </row>
    <row r="13" spans="1:56" ht="12.75">
      <c r="A13" s="34"/>
      <c r="B13" s="29">
        <v>0.4583333333333333</v>
      </c>
      <c r="C13" s="34"/>
      <c r="G13" s="41"/>
      <c r="H13" s="41"/>
      <c r="U13" s="34"/>
      <c r="V13" s="1"/>
      <c r="W13" s="1"/>
      <c r="X13" s="40"/>
      <c r="Y13" s="1"/>
      <c r="Z13" s="1"/>
      <c r="AA13" s="38"/>
      <c r="AB13" s="1"/>
      <c r="AC13" s="1"/>
      <c r="AD13" s="34"/>
      <c r="AE13" s="12"/>
      <c r="AF13" s="1"/>
      <c r="AG13" s="40"/>
      <c r="AH13" s="12"/>
      <c r="AI13" s="1"/>
      <c r="AJ13" s="38"/>
      <c r="AK13" s="1"/>
      <c r="AL13" s="76"/>
      <c r="AM13" s="34"/>
      <c r="AN13" s="1"/>
      <c r="AO13" s="1"/>
      <c r="AP13" s="40"/>
      <c r="AQ13" s="1"/>
      <c r="AR13" s="1"/>
      <c r="AS13" s="38"/>
      <c r="AT13" s="1"/>
      <c r="AU13" s="50"/>
      <c r="AV13" s="34"/>
      <c r="AW13" s="1"/>
      <c r="AX13" s="1"/>
      <c r="AY13" s="40"/>
      <c r="AZ13" s="1"/>
      <c r="BA13" s="1"/>
      <c r="BB13" s="38"/>
      <c r="BC13" s="50"/>
      <c r="BD13" s="50"/>
    </row>
    <row r="14" spans="1:56" ht="12.75">
      <c r="A14" s="34"/>
      <c r="B14" s="29">
        <v>0.46875</v>
      </c>
      <c r="C14" s="34"/>
      <c r="G14" s="41"/>
      <c r="H14" s="41"/>
      <c r="U14" s="34"/>
      <c r="V14" s="1"/>
      <c r="W14" s="1"/>
      <c r="X14" s="40"/>
      <c r="Y14" s="1"/>
      <c r="Z14" s="1"/>
      <c r="AA14" s="38"/>
      <c r="AB14" s="1"/>
      <c r="AC14" s="1"/>
      <c r="AD14" s="34"/>
      <c r="AE14" s="12"/>
      <c r="AF14" s="1"/>
      <c r="AG14" s="40"/>
      <c r="AH14" s="12"/>
      <c r="AI14" s="1"/>
      <c r="AJ14" s="38"/>
      <c r="AK14" s="1"/>
      <c r="AL14" s="76"/>
      <c r="AM14" s="34"/>
      <c r="AN14" s="1"/>
      <c r="AO14" s="1"/>
      <c r="AP14" s="40"/>
      <c r="AQ14" s="1"/>
      <c r="AR14" s="1"/>
      <c r="AS14" s="38"/>
      <c r="AT14" s="1"/>
      <c r="AU14" s="50"/>
      <c r="AV14" s="34"/>
      <c r="AW14" s="1"/>
      <c r="AX14" s="1"/>
      <c r="AY14" s="40"/>
      <c r="AZ14" s="1"/>
      <c r="BA14" s="1"/>
      <c r="BB14" s="38"/>
      <c r="BC14" s="50"/>
      <c r="BD14" s="50"/>
    </row>
    <row r="15" spans="1:56" ht="12.75">
      <c r="A15" s="34"/>
      <c r="B15" s="29">
        <v>0.4791666666666667</v>
      </c>
      <c r="C15" s="34"/>
      <c r="G15" s="41"/>
      <c r="H15" s="41"/>
      <c r="U15" s="34"/>
      <c r="V15" s="1"/>
      <c r="W15" s="1"/>
      <c r="X15" s="40"/>
      <c r="Y15" s="1"/>
      <c r="Z15" s="1"/>
      <c r="AA15" s="38"/>
      <c r="AB15" s="1"/>
      <c r="AC15" s="1"/>
      <c r="AD15" s="34"/>
      <c r="AE15" s="22"/>
      <c r="AF15" s="1"/>
      <c r="AG15" s="40"/>
      <c r="AH15" s="22"/>
      <c r="AI15" s="1"/>
      <c r="AJ15" s="38"/>
      <c r="AK15" s="1"/>
      <c r="AL15" s="77"/>
      <c r="AM15" s="34"/>
      <c r="AN15" s="1"/>
      <c r="AO15" s="1"/>
      <c r="AP15" s="40"/>
      <c r="AQ15" s="1"/>
      <c r="AR15" s="1"/>
      <c r="AS15" s="38"/>
      <c r="AT15" s="1"/>
      <c r="AU15" s="50"/>
      <c r="AV15" s="34"/>
      <c r="AW15" s="1"/>
      <c r="AX15" s="1"/>
      <c r="AY15" s="40"/>
      <c r="AZ15" s="1"/>
      <c r="BA15" s="1"/>
      <c r="BB15" s="38"/>
      <c r="BC15" s="50"/>
      <c r="BD15" s="50"/>
    </row>
    <row r="16" spans="1:56" ht="12.75">
      <c r="A16" s="34"/>
      <c r="B16" s="29">
        <v>0.4895833333333333</v>
      </c>
      <c r="C16" s="34"/>
      <c r="G16" s="41"/>
      <c r="H16" s="41"/>
      <c r="U16" s="34"/>
      <c r="V16" s="1"/>
      <c r="W16" s="1"/>
      <c r="X16" s="40"/>
      <c r="Y16" s="1"/>
      <c r="Z16" s="1"/>
      <c r="AA16" s="38"/>
      <c r="AB16" s="1"/>
      <c r="AC16" s="1"/>
      <c r="AD16" s="34"/>
      <c r="AE16" s="1"/>
      <c r="AF16" s="1"/>
      <c r="AG16" s="40"/>
      <c r="AH16" s="1"/>
      <c r="AI16" s="1"/>
      <c r="AJ16" s="38"/>
      <c r="AK16" s="1"/>
      <c r="AL16" s="1"/>
      <c r="AM16" s="34"/>
      <c r="AN16" s="1"/>
      <c r="AO16" s="1"/>
      <c r="AP16" s="40"/>
      <c r="AQ16" s="1"/>
      <c r="AR16" s="1"/>
      <c r="AS16" s="38"/>
      <c r="AT16" s="1"/>
      <c r="AU16" s="50"/>
      <c r="AV16" s="34"/>
      <c r="AW16" s="1"/>
      <c r="AX16" s="1"/>
      <c r="AY16" s="40"/>
      <c r="AZ16" s="1"/>
      <c r="BA16" s="1"/>
      <c r="BB16" s="38"/>
      <c r="BC16" s="50"/>
      <c r="BD16" s="50"/>
    </row>
    <row r="17" spans="1:56" ht="12.75">
      <c r="A17" s="34"/>
      <c r="B17" s="29">
        <v>0.5</v>
      </c>
      <c r="C17" s="34"/>
      <c r="G17" s="41"/>
      <c r="H17" s="41"/>
      <c r="U17" s="34"/>
      <c r="V17" s="1"/>
      <c r="W17" s="1"/>
      <c r="X17" s="40"/>
      <c r="Y17" s="1"/>
      <c r="Z17" s="1"/>
      <c r="AA17" s="38"/>
      <c r="AB17" s="1"/>
      <c r="AC17" s="1"/>
      <c r="AD17" s="34"/>
      <c r="AE17" s="75"/>
      <c r="AF17" s="1"/>
      <c r="AG17" s="40"/>
      <c r="AH17" s="75"/>
      <c r="AI17" s="1"/>
      <c r="AJ17" s="38"/>
      <c r="AK17" s="1"/>
      <c r="AL17" s="1"/>
      <c r="AM17" s="34"/>
      <c r="AN17" s="195" t="s">
        <v>97</v>
      </c>
      <c r="AO17" s="1"/>
      <c r="AP17" s="40"/>
      <c r="AQ17" s="195" t="s">
        <v>98</v>
      </c>
      <c r="AS17" s="38"/>
      <c r="AT17" s="1"/>
      <c r="AU17" s="50"/>
      <c r="AV17" s="34"/>
      <c r="AW17" s="1"/>
      <c r="AX17" s="1"/>
      <c r="AY17" s="40"/>
      <c r="AZ17" s="1"/>
      <c r="BA17" s="1"/>
      <c r="BB17" s="38"/>
      <c r="BC17" s="50"/>
      <c r="BD17" s="50"/>
    </row>
    <row r="18" spans="1:56" ht="12.75">
      <c r="A18" s="34"/>
      <c r="B18" s="29">
        <v>0.5104166666666666</v>
      </c>
      <c r="C18" s="34"/>
      <c r="G18" s="41"/>
      <c r="H18" s="41"/>
      <c r="U18" s="34"/>
      <c r="V18" s="1"/>
      <c r="W18" s="1"/>
      <c r="X18" s="40"/>
      <c r="Y18" s="1"/>
      <c r="Z18" s="1"/>
      <c r="AA18" s="38"/>
      <c r="AB18" s="1"/>
      <c r="AC18" s="1"/>
      <c r="AD18" s="34"/>
      <c r="AE18" s="76"/>
      <c r="AF18" s="1"/>
      <c r="AG18" s="40"/>
      <c r="AH18" s="76"/>
      <c r="AI18" s="1"/>
      <c r="AJ18" s="38"/>
      <c r="AK18" s="1"/>
      <c r="AL18" s="1"/>
      <c r="AM18" s="34"/>
      <c r="AN18" s="1"/>
      <c r="AO18" s="1"/>
      <c r="AP18" s="40"/>
      <c r="AQ18" s="1"/>
      <c r="AR18" s="1"/>
      <c r="AS18" s="38"/>
      <c r="AT18" s="1"/>
      <c r="AU18" s="50"/>
      <c r="AV18" s="34"/>
      <c r="AW18" s="1"/>
      <c r="AX18" s="1"/>
      <c r="AY18" s="40"/>
      <c r="AZ18" s="1"/>
      <c r="BA18" s="1"/>
      <c r="BB18" s="38"/>
      <c r="BC18" s="50"/>
      <c r="BD18" s="50"/>
    </row>
    <row r="19" spans="1:56" ht="12.75">
      <c r="A19" s="34"/>
      <c r="B19" s="29">
        <v>0.5208333333333334</v>
      </c>
      <c r="C19" s="34"/>
      <c r="G19" s="41"/>
      <c r="H19" s="41"/>
      <c r="U19" s="34"/>
      <c r="V19" s="1"/>
      <c r="W19" s="1"/>
      <c r="X19" s="40"/>
      <c r="Y19" s="1"/>
      <c r="Z19" s="1"/>
      <c r="AA19" s="38"/>
      <c r="AB19" s="1"/>
      <c r="AC19" s="1"/>
      <c r="AD19" s="34"/>
      <c r="AE19" s="76"/>
      <c r="AF19" s="1"/>
      <c r="AG19" s="40"/>
      <c r="AH19" s="76"/>
      <c r="AI19" s="1"/>
      <c r="AJ19" s="38"/>
      <c r="AK19" s="50"/>
      <c r="AL19" s="50"/>
      <c r="AM19" s="34"/>
      <c r="AO19" s="1"/>
      <c r="AP19" s="40"/>
      <c r="AR19" s="195" t="s">
        <v>101</v>
      </c>
      <c r="AS19" s="210" t="s">
        <v>102</v>
      </c>
      <c r="AT19" s="1" t="s">
        <v>99</v>
      </c>
      <c r="AU19" s="38" t="s">
        <v>100</v>
      </c>
      <c r="AV19" s="34"/>
      <c r="AW19" s="1"/>
      <c r="AX19" s="195" t="s">
        <v>166</v>
      </c>
      <c r="AY19" s="228" t="s">
        <v>167</v>
      </c>
      <c r="AZ19" s="1"/>
      <c r="BA19" s="1"/>
      <c r="BB19" s="38"/>
      <c r="BC19" s="50" t="s">
        <v>122</v>
      </c>
      <c r="BD19" s="50" t="s">
        <v>123</v>
      </c>
    </row>
    <row r="20" spans="1:56" ht="12.75">
      <c r="A20" s="34"/>
      <c r="B20" s="29">
        <v>0.53125</v>
      </c>
      <c r="C20" s="34"/>
      <c r="G20" s="41"/>
      <c r="H20" s="41"/>
      <c r="U20" s="34"/>
      <c r="V20" s="1"/>
      <c r="W20" s="1"/>
      <c r="X20" s="40"/>
      <c r="Y20" s="1"/>
      <c r="Z20" s="1"/>
      <c r="AA20" s="38"/>
      <c r="AB20" s="1"/>
      <c r="AC20" s="1"/>
      <c r="AD20" s="34"/>
      <c r="AE20" s="76"/>
      <c r="AF20" s="1"/>
      <c r="AG20" s="40"/>
      <c r="AH20" s="76"/>
      <c r="AI20" s="1"/>
      <c r="AJ20" s="38"/>
      <c r="AK20" s="50"/>
      <c r="AL20" s="50"/>
      <c r="AM20" s="34"/>
      <c r="AN20" s="1"/>
      <c r="AO20" s="1"/>
      <c r="AP20" s="40"/>
      <c r="AQ20" s="1"/>
      <c r="AR20" s="1"/>
      <c r="AS20" s="38"/>
      <c r="AT20" s="1"/>
      <c r="AU20" s="1"/>
      <c r="AV20" s="34"/>
      <c r="AW20" s="1"/>
      <c r="AX20" s="1"/>
      <c r="AY20" s="40"/>
      <c r="AZ20" s="1"/>
      <c r="BA20" s="1"/>
      <c r="BB20" s="38"/>
      <c r="BC20" s="50"/>
      <c r="BD20" s="50"/>
    </row>
    <row r="21" spans="1:56" ht="12.75">
      <c r="A21" s="34"/>
      <c r="B21" s="29">
        <v>0.5416666666666666</v>
      </c>
      <c r="C21" s="34"/>
      <c r="G21" s="41"/>
      <c r="H21" s="41"/>
      <c r="U21" s="34"/>
      <c r="V21" s="1"/>
      <c r="W21" s="1"/>
      <c r="X21" s="40"/>
      <c r="Y21" s="1"/>
      <c r="Z21" s="1"/>
      <c r="AA21" s="38"/>
      <c r="AB21" s="1"/>
      <c r="AC21" s="1"/>
      <c r="AD21" s="34"/>
      <c r="AE21" s="77"/>
      <c r="AF21" s="1"/>
      <c r="AG21" s="40"/>
      <c r="AH21" s="77"/>
      <c r="AI21" s="1"/>
      <c r="AJ21" s="38"/>
      <c r="AK21" s="50"/>
      <c r="AL21" s="50"/>
      <c r="AM21" s="34"/>
      <c r="AN21" s="1"/>
      <c r="AO21" s="1"/>
      <c r="AP21" s="40"/>
      <c r="AQ21" s="1"/>
      <c r="AR21" s="1"/>
      <c r="AS21" s="38"/>
      <c r="AT21" s="1"/>
      <c r="AU21" s="1"/>
      <c r="AV21" s="34"/>
      <c r="AW21" s="1"/>
      <c r="AX21" s="1"/>
      <c r="AY21" s="40"/>
      <c r="AZ21" s="1"/>
      <c r="BA21" s="1"/>
      <c r="BB21" s="38"/>
      <c r="BC21" s="50"/>
      <c r="BD21" s="50"/>
    </row>
    <row r="22" spans="1:56" ht="12.75">
      <c r="A22" s="34"/>
      <c r="B22" s="29">
        <v>0.5729166666666666</v>
      </c>
      <c r="C22" s="34"/>
      <c r="G22" s="41"/>
      <c r="H22" s="41"/>
      <c r="U22" s="34"/>
      <c r="V22" s="1"/>
      <c r="W22" s="1"/>
      <c r="X22" s="40"/>
      <c r="Y22" s="1"/>
      <c r="Z22" s="1"/>
      <c r="AA22" s="38"/>
      <c r="AB22" s="1"/>
      <c r="AC22" s="1"/>
      <c r="AD22" s="34"/>
      <c r="AE22" s="1"/>
      <c r="AF22" s="1"/>
      <c r="AG22" s="40"/>
      <c r="AH22" s="1"/>
      <c r="AI22" s="1"/>
      <c r="AJ22" s="38"/>
      <c r="AK22" s="50"/>
      <c r="AL22" s="50"/>
      <c r="AM22" s="34"/>
      <c r="AN22" s="1"/>
      <c r="AO22" s="1"/>
      <c r="AP22" s="40"/>
      <c r="AQ22" s="1"/>
      <c r="AR22" s="1"/>
      <c r="AS22" s="38"/>
      <c r="AT22" s="1"/>
      <c r="AU22" s="1"/>
      <c r="AV22" s="34"/>
      <c r="AW22" s="1"/>
      <c r="AX22" s="1"/>
      <c r="AY22" s="40"/>
      <c r="AZ22" s="1"/>
      <c r="BA22" s="1"/>
      <c r="BB22" s="38"/>
      <c r="BC22" s="50"/>
      <c r="BD22" s="50"/>
    </row>
    <row r="23" spans="1:56" ht="12.75">
      <c r="A23" s="34"/>
      <c r="B23" s="29">
        <v>0.5833333333333334</v>
      </c>
      <c r="C23" s="34"/>
      <c r="G23" s="41"/>
      <c r="H23" s="41"/>
      <c r="U23" s="34"/>
      <c r="V23" s="1"/>
      <c r="W23" s="1"/>
      <c r="X23" s="40"/>
      <c r="Y23" s="1"/>
      <c r="Z23" s="1"/>
      <c r="AA23" s="38"/>
      <c r="AB23" s="1"/>
      <c r="AC23" s="1"/>
      <c r="AD23" s="34"/>
      <c r="AE23" s="1"/>
      <c r="AF23" s="1"/>
      <c r="AG23" s="40"/>
      <c r="AH23" s="1"/>
      <c r="AI23" s="1"/>
      <c r="AJ23" s="38"/>
      <c r="AK23" s="50"/>
      <c r="AL23" s="50"/>
      <c r="AM23" s="34"/>
      <c r="AN23" s="1"/>
      <c r="AO23" s="1"/>
      <c r="AP23" s="40"/>
      <c r="AQ23" s="1"/>
      <c r="AR23" s="1"/>
      <c r="AS23" s="38"/>
      <c r="AT23" s="1"/>
      <c r="AU23" s="1"/>
      <c r="AV23" s="34"/>
      <c r="AW23" s="1"/>
      <c r="AX23" s="1"/>
      <c r="AY23" s="40"/>
      <c r="AZ23" s="1"/>
      <c r="BA23" s="1"/>
      <c r="BB23" s="38"/>
      <c r="BC23" s="50"/>
      <c r="BD23" s="50"/>
    </row>
    <row r="24" spans="1:56" ht="12.75">
      <c r="A24" s="34"/>
      <c r="B24" s="29">
        <v>0.59375</v>
      </c>
      <c r="C24" s="34"/>
      <c r="G24" s="41"/>
      <c r="H24" s="41"/>
      <c r="U24" s="34"/>
      <c r="V24" s="1"/>
      <c r="W24" s="1"/>
      <c r="X24" s="40"/>
      <c r="Y24" s="1"/>
      <c r="Z24" s="1"/>
      <c r="AA24" s="38"/>
      <c r="AB24" s="1"/>
      <c r="AC24" s="1"/>
      <c r="AD24" s="34"/>
      <c r="AE24" s="1"/>
      <c r="AF24" s="1"/>
      <c r="AG24" s="40"/>
      <c r="AH24" s="1"/>
      <c r="AI24" s="1"/>
      <c r="AJ24" s="38"/>
      <c r="AK24" s="50"/>
      <c r="AL24" s="50"/>
      <c r="AM24" s="34"/>
      <c r="AN24" s="1"/>
      <c r="AO24" s="1"/>
      <c r="AP24" s="40"/>
      <c r="AQ24" s="1"/>
      <c r="AR24" s="1"/>
      <c r="AS24" s="38"/>
      <c r="AT24" s="1"/>
      <c r="AU24" s="1"/>
      <c r="AV24" s="34"/>
      <c r="AW24" s="1"/>
      <c r="AX24" s="1"/>
      <c r="AY24" s="40"/>
      <c r="AZ24" s="1"/>
      <c r="BA24" s="1"/>
      <c r="BB24" s="38"/>
      <c r="BC24" s="50"/>
      <c r="BD24" s="50"/>
    </row>
    <row r="25" spans="1:56" ht="12.75">
      <c r="A25" s="34"/>
      <c r="B25" s="29">
        <v>0.6041666666666666</v>
      </c>
      <c r="C25" s="34"/>
      <c r="G25" s="41"/>
      <c r="H25" s="41"/>
      <c r="U25" s="34"/>
      <c r="W25" s="1"/>
      <c r="X25" s="40"/>
      <c r="Y25" s="1"/>
      <c r="Z25" s="1"/>
      <c r="AA25" s="38"/>
      <c r="AB25" s="1"/>
      <c r="AC25" s="1"/>
      <c r="AD25" s="34"/>
      <c r="AE25" s="1"/>
      <c r="AF25" s="1"/>
      <c r="AG25" s="40"/>
      <c r="AH25" s="1"/>
      <c r="AI25" s="1"/>
      <c r="AJ25" s="38"/>
      <c r="AK25" s="50"/>
      <c r="AL25" s="50"/>
      <c r="AM25" s="34"/>
      <c r="AN25" s="195" t="s">
        <v>128</v>
      </c>
      <c r="AO25" s="1" t="s">
        <v>103</v>
      </c>
      <c r="AP25" s="40" t="s">
        <v>104</v>
      </c>
      <c r="AQ25" s="195" t="s">
        <v>129</v>
      </c>
      <c r="AR25" s="195" t="s">
        <v>126</v>
      </c>
      <c r="AS25" s="210" t="s">
        <v>127</v>
      </c>
      <c r="AT25" s="1"/>
      <c r="AU25" s="1"/>
      <c r="AV25" s="34"/>
      <c r="AW25" s="195" t="s">
        <v>107</v>
      </c>
      <c r="AX25" s="195" t="s">
        <v>105</v>
      </c>
      <c r="AY25" s="228" t="s">
        <v>106</v>
      </c>
      <c r="AZ25" s="195" t="s">
        <v>108</v>
      </c>
      <c r="BA25" s="1"/>
      <c r="BB25" s="38"/>
      <c r="BC25" s="50" t="s">
        <v>124</v>
      </c>
      <c r="BD25" s="50" t="s">
        <v>125</v>
      </c>
    </row>
    <row r="26" spans="1:56" ht="12.75">
      <c r="A26" s="34"/>
      <c r="B26" s="29">
        <v>0.6145833333333334</v>
      </c>
      <c r="C26" s="34"/>
      <c r="G26" s="41"/>
      <c r="H26" s="41"/>
      <c r="U26" s="34"/>
      <c r="V26" s="1"/>
      <c r="W26" s="1"/>
      <c r="X26" s="40"/>
      <c r="Y26" s="1"/>
      <c r="Z26" s="1"/>
      <c r="AA26" s="38"/>
      <c r="AB26" s="1"/>
      <c r="AC26" s="1"/>
      <c r="AD26" s="34"/>
      <c r="AE26" s="1"/>
      <c r="AF26" s="1"/>
      <c r="AG26" s="40"/>
      <c r="AH26" s="1"/>
      <c r="AI26" s="1"/>
      <c r="AJ26" s="38"/>
      <c r="AK26" s="50"/>
      <c r="AL26" s="50"/>
      <c r="AM26" s="34"/>
      <c r="AN26" s="1"/>
      <c r="AO26" s="1"/>
      <c r="AP26" s="40"/>
      <c r="AQ26" s="1"/>
      <c r="AR26" s="1"/>
      <c r="AS26" s="38"/>
      <c r="AT26" s="1"/>
      <c r="AU26" s="1"/>
      <c r="AV26" s="34"/>
      <c r="AW26" s="1"/>
      <c r="AX26" s="1"/>
      <c r="AY26" s="40"/>
      <c r="AZ26" s="1"/>
      <c r="BA26" s="1"/>
      <c r="BB26" s="38"/>
      <c r="BC26" s="50"/>
      <c r="BD26" s="50"/>
    </row>
    <row r="27" spans="1:56" ht="12.75">
      <c r="A27" s="34"/>
      <c r="B27" s="29">
        <v>0.625</v>
      </c>
      <c r="C27" s="34"/>
      <c r="G27" s="41"/>
      <c r="H27" s="41"/>
      <c r="U27" s="34"/>
      <c r="V27" s="1"/>
      <c r="W27" s="1"/>
      <c r="X27" s="40"/>
      <c r="Y27" s="1"/>
      <c r="Z27" s="1"/>
      <c r="AA27" s="38"/>
      <c r="AB27" s="1"/>
      <c r="AC27" s="1"/>
      <c r="AD27" s="34"/>
      <c r="AE27" s="1"/>
      <c r="AF27" s="1"/>
      <c r="AG27" s="40"/>
      <c r="AH27" s="1"/>
      <c r="AI27" s="1"/>
      <c r="AJ27" s="38"/>
      <c r="AK27" s="50"/>
      <c r="AL27" s="50"/>
      <c r="AM27" s="34"/>
      <c r="AN27" s="1"/>
      <c r="AO27" s="1"/>
      <c r="AP27" s="40"/>
      <c r="AQ27" s="1"/>
      <c r="AR27" s="1"/>
      <c r="AS27" s="38"/>
      <c r="AT27" s="1" t="s">
        <v>109</v>
      </c>
      <c r="AU27" s="1"/>
      <c r="AV27" s="34"/>
      <c r="AW27" s="1"/>
      <c r="AX27" s="1"/>
      <c r="AY27" s="40"/>
      <c r="AZ27" s="1"/>
      <c r="BA27" s="195" t="s">
        <v>109</v>
      </c>
      <c r="BB27" s="38"/>
      <c r="BC27" s="40"/>
      <c r="BD27" s="1"/>
    </row>
    <row r="28" spans="1:56" ht="12.75">
      <c r="A28" s="34"/>
      <c r="B28" s="29">
        <v>0.6770833333333334</v>
      </c>
      <c r="C28" s="34"/>
      <c r="G28" s="41"/>
      <c r="H28" s="41"/>
      <c r="U28" s="34"/>
      <c r="V28" s="1"/>
      <c r="W28" s="1"/>
      <c r="X28" s="40"/>
      <c r="Y28" s="1"/>
      <c r="Z28" s="1"/>
      <c r="AA28" s="38"/>
      <c r="AB28" s="1"/>
      <c r="AC28" s="1"/>
      <c r="AD28" s="34"/>
      <c r="AE28" s="1"/>
      <c r="AF28" s="1"/>
      <c r="AG28" s="40"/>
      <c r="AH28" s="1"/>
      <c r="AI28" s="1"/>
      <c r="AJ28" s="38"/>
      <c r="AK28" s="50"/>
      <c r="AL28" s="50"/>
      <c r="AM28" s="34"/>
      <c r="AN28" s="1"/>
      <c r="AO28" s="1"/>
      <c r="AP28" s="40"/>
      <c r="AS28" s="38"/>
      <c r="AT28" s="1"/>
      <c r="AU28" s="1"/>
      <c r="AV28" s="34"/>
      <c r="AW28" s="1"/>
      <c r="AX28" s="1"/>
      <c r="AY28" s="40"/>
      <c r="AZ28" s="1"/>
      <c r="BA28" s="1"/>
      <c r="BB28" s="38"/>
      <c r="BC28" s="40"/>
      <c r="BD28" s="1"/>
    </row>
    <row r="29" spans="1:56" ht="12.75">
      <c r="A29" s="34"/>
      <c r="B29" s="29">
        <v>0.6875</v>
      </c>
      <c r="C29" s="34"/>
      <c r="G29" s="41"/>
      <c r="H29" s="41"/>
      <c r="U29" s="34"/>
      <c r="V29" s="1"/>
      <c r="W29" s="1"/>
      <c r="X29" s="40"/>
      <c r="Y29" s="1"/>
      <c r="Z29" s="1"/>
      <c r="AA29" s="38"/>
      <c r="AB29" s="1"/>
      <c r="AC29" s="1"/>
      <c r="AD29" s="34"/>
      <c r="AE29" s="1"/>
      <c r="AF29" s="1"/>
      <c r="AG29" s="40"/>
      <c r="AH29" s="1"/>
      <c r="AI29" s="1"/>
      <c r="AJ29" s="38"/>
      <c r="AK29" s="50"/>
      <c r="AL29" s="50"/>
      <c r="AM29" s="34"/>
      <c r="AN29" s="1"/>
      <c r="AO29" s="1"/>
      <c r="AP29" s="40"/>
      <c r="AS29" s="38"/>
      <c r="AT29" s="1"/>
      <c r="AU29" s="1"/>
      <c r="AV29" s="34"/>
      <c r="AW29" s="1"/>
      <c r="AX29" s="1"/>
      <c r="AY29" s="40"/>
      <c r="AZ29" s="1"/>
      <c r="BA29" s="1"/>
      <c r="BB29" s="38"/>
      <c r="BC29" s="40"/>
      <c r="BD29" s="1"/>
    </row>
    <row r="31" spans="22:52" ht="12.75">
      <c r="V31" s="78" t="s">
        <v>154</v>
      </c>
      <c r="AN31" s="225" t="s">
        <v>247</v>
      </c>
      <c r="AO31" s="50"/>
      <c r="AP31" s="50"/>
      <c r="AW31" s="225" t="s">
        <v>248</v>
      </c>
      <c r="AX31" s="50"/>
      <c r="AY31" s="50"/>
      <c r="AZ31" s="50"/>
    </row>
    <row r="32" ht="12.75">
      <c r="V32" s="78" t="s">
        <v>153</v>
      </c>
    </row>
    <row r="33" ht="12.75">
      <c r="V33" s="78" t="s">
        <v>156</v>
      </c>
    </row>
    <row r="34" spans="22:50" ht="12.75">
      <c r="V34" s="78" t="s">
        <v>155</v>
      </c>
      <c r="AN34" s="224">
        <v>0.375</v>
      </c>
      <c r="AO34" s="74" t="s">
        <v>243</v>
      </c>
      <c r="AW34" s="224">
        <v>0.375</v>
      </c>
      <c r="AX34" t="s">
        <v>249</v>
      </c>
    </row>
    <row r="35" spans="40:50" ht="12.75">
      <c r="AN35" s="224">
        <v>0.3854166666666667</v>
      </c>
      <c r="AO35" s="74" t="s">
        <v>244</v>
      </c>
      <c r="AW35" s="224">
        <v>0.3854166666666667</v>
      </c>
      <c r="AX35" t="s">
        <v>250</v>
      </c>
    </row>
    <row r="36" spans="40:50" ht="12.75">
      <c r="AN36" s="224">
        <v>0.3958333333333333</v>
      </c>
      <c r="AO36" s="74" t="s">
        <v>91</v>
      </c>
      <c r="AW36" s="224">
        <v>0.4270833333333333</v>
      </c>
      <c r="AX36" t="s">
        <v>251</v>
      </c>
    </row>
    <row r="37" spans="40:50" ht="12.75">
      <c r="AN37" s="224">
        <v>0.4166666666666667</v>
      </c>
      <c r="AO37" s="74" t="s">
        <v>79</v>
      </c>
      <c r="AW37" s="224">
        <v>0.4375</v>
      </c>
      <c r="AX37" t="s">
        <v>252</v>
      </c>
    </row>
    <row r="38" spans="40:50" ht="12.75">
      <c r="AN38" s="224">
        <v>0.4270833333333333</v>
      </c>
      <c r="AO38" s="74" t="s">
        <v>85</v>
      </c>
      <c r="AW38" s="224" t="s">
        <v>253</v>
      </c>
      <c r="AX38" t="s">
        <v>254</v>
      </c>
    </row>
    <row r="39" spans="40:50" ht="12.75">
      <c r="AN39" s="224">
        <v>0.4375</v>
      </c>
      <c r="AO39" s="74" t="s">
        <v>93</v>
      </c>
      <c r="AW39" s="224">
        <v>0.6041666666666666</v>
      </c>
      <c r="AX39" t="s">
        <v>255</v>
      </c>
    </row>
    <row r="40" spans="40:41" ht="12.75">
      <c r="AN40" s="224">
        <v>0.4479166666666667</v>
      </c>
      <c r="AO40" s="74" t="s">
        <v>118</v>
      </c>
    </row>
    <row r="41" spans="40:41" ht="12.75">
      <c r="AN41" s="224">
        <v>0.5</v>
      </c>
      <c r="AO41" s="74" t="s">
        <v>101</v>
      </c>
    </row>
    <row r="42" spans="40:41" ht="12.75">
      <c r="AN42" s="224">
        <v>0.5208333333333334</v>
      </c>
      <c r="AO42" s="74" t="s">
        <v>245</v>
      </c>
    </row>
    <row r="43" spans="40:41" ht="12.75">
      <c r="AN43" s="224">
        <v>0.6041666666666666</v>
      </c>
      <c r="AO43" s="74" t="s">
        <v>246</v>
      </c>
    </row>
  </sheetData>
  <sheetProtection/>
  <mergeCells count="1">
    <mergeCell ref="M2:Q2"/>
  </mergeCells>
  <printOptions horizontalCentered="1"/>
  <pageMargins left="0.11811023622047245" right="0.11811023622047245" top="0.4724409448818898" bottom="0.7874015748031497" header="0.5118110236220472" footer="0.5118110236220472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43"/>
  <sheetViews>
    <sheetView zoomScalePageLayoutView="0" workbookViewId="0" topLeftCell="A1">
      <selection activeCell="AY36" sqref="AY36"/>
    </sheetView>
  </sheetViews>
  <sheetFormatPr defaultColWidth="8.8515625" defaultRowHeight="12.75"/>
  <cols>
    <col min="1" max="1" width="2.140625" style="0" customWidth="1"/>
    <col min="2" max="2" width="8.8515625" style="0" customWidth="1"/>
    <col min="3" max="3" width="2.140625" style="0" hidden="1" customWidth="1"/>
    <col min="4" max="5" width="5.7109375" style="0" hidden="1" customWidth="1"/>
    <col min="6" max="6" width="2.00390625" style="0" hidden="1" customWidth="1"/>
    <col min="7" max="8" width="5.7109375" style="0" hidden="1" customWidth="1"/>
    <col min="9" max="9" width="2.00390625" style="0" hidden="1" customWidth="1"/>
    <col min="10" max="11" width="5.7109375" style="0" hidden="1" customWidth="1"/>
    <col min="12" max="12" width="2.00390625" style="0" hidden="1" customWidth="1"/>
    <col min="13" max="17" width="0" style="0" hidden="1" customWidth="1"/>
    <col min="18" max="18" width="2.00390625" style="0" hidden="1" customWidth="1"/>
    <col min="19" max="20" width="5.7109375" style="0" hidden="1" customWidth="1"/>
    <col min="21" max="21" width="2.140625" style="0" hidden="1" customWidth="1"/>
    <col min="22" max="29" width="0" style="0" hidden="1" customWidth="1"/>
    <col min="30" max="30" width="2.140625" style="0" hidden="1" customWidth="1"/>
    <col min="31" max="38" width="0" style="0" hidden="1" customWidth="1"/>
    <col min="39" max="39" width="2.140625" style="0" customWidth="1"/>
    <col min="40" max="47" width="8.8515625" style="0" customWidth="1"/>
    <col min="48" max="48" width="2.140625" style="0" customWidth="1"/>
  </cols>
  <sheetData>
    <row r="1" spans="22:49" ht="12.75">
      <c r="V1" s="48" t="s">
        <v>75</v>
      </c>
      <c r="AE1" s="48" t="s">
        <v>76</v>
      </c>
      <c r="AN1" s="49" t="s">
        <v>75</v>
      </c>
      <c r="AW1" s="49" t="s">
        <v>76</v>
      </c>
    </row>
    <row r="2" spans="4:56" ht="12.75">
      <c r="D2" s="31" t="s">
        <v>67</v>
      </c>
      <c r="G2" s="32" t="s">
        <v>68</v>
      </c>
      <c r="H2" s="33" t="s">
        <v>69</v>
      </c>
      <c r="M2" s="458" t="s">
        <v>70</v>
      </c>
      <c r="N2" s="459"/>
      <c r="O2" s="459"/>
      <c r="P2" s="459"/>
      <c r="Q2" s="460"/>
      <c r="V2" s="45" t="s">
        <v>74</v>
      </c>
      <c r="W2" s="46"/>
      <c r="X2" s="46"/>
      <c r="Y2" s="46"/>
      <c r="Z2" s="46"/>
      <c r="AA2" s="46"/>
      <c r="AB2" s="46"/>
      <c r="AC2" s="47"/>
      <c r="AE2" s="45" t="s">
        <v>74</v>
      </c>
      <c r="AF2" s="46"/>
      <c r="AG2" s="46"/>
      <c r="AH2" s="46"/>
      <c r="AI2" s="46"/>
      <c r="AJ2" s="46"/>
      <c r="AK2" s="46"/>
      <c r="AL2" s="47"/>
      <c r="AN2" s="42" t="s">
        <v>131</v>
      </c>
      <c r="AO2" s="43"/>
      <c r="AP2" s="43"/>
      <c r="AQ2" s="43"/>
      <c r="AR2" s="43"/>
      <c r="AS2" s="43"/>
      <c r="AT2" s="43"/>
      <c r="AU2" s="44"/>
      <c r="AW2" s="42" t="str">
        <f>+AN2</f>
        <v>Kleedkamers INCL. aparte kleedkamer voor meisjes</v>
      </c>
      <c r="AX2" s="43"/>
      <c r="AY2" s="43"/>
      <c r="AZ2" s="43"/>
      <c r="BA2" s="43"/>
      <c r="BB2" s="43"/>
      <c r="BC2" s="43"/>
      <c r="BD2" s="44"/>
    </row>
    <row r="3" spans="1:56" ht="12.75">
      <c r="A3" s="34"/>
      <c r="B3" t="s">
        <v>71</v>
      </c>
      <c r="C3" s="34"/>
      <c r="D3" t="s">
        <v>12</v>
      </c>
      <c r="E3" t="s">
        <v>13</v>
      </c>
      <c r="G3" s="35" t="s">
        <v>72</v>
      </c>
      <c r="H3" s="36" t="s">
        <v>73</v>
      </c>
      <c r="J3" t="s">
        <v>23</v>
      </c>
      <c r="K3" t="s">
        <v>24</v>
      </c>
      <c r="M3" s="35" t="s">
        <v>72</v>
      </c>
      <c r="N3" s="36" t="s">
        <v>73</v>
      </c>
      <c r="O3" s="11"/>
      <c r="P3" t="s">
        <v>23</v>
      </c>
      <c r="Q3" t="s">
        <v>24</v>
      </c>
      <c r="S3" t="s">
        <v>25</v>
      </c>
      <c r="T3" t="s">
        <v>26</v>
      </c>
      <c r="U3" s="34"/>
      <c r="V3" s="1">
        <v>1</v>
      </c>
      <c r="W3" s="18">
        <v>2</v>
      </c>
      <c r="X3" s="37">
        <v>3</v>
      </c>
      <c r="Y3" s="1">
        <v>4</v>
      </c>
      <c r="Z3" s="1">
        <v>5</v>
      </c>
      <c r="AA3" s="38">
        <v>6</v>
      </c>
      <c r="AB3" s="1">
        <v>7</v>
      </c>
      <c r="AC3" s="1">
        <v>8</v>
      </c>
      <c r="AD3" s="34"/>
      <c r="AE3" s="1">
        <v>1</v>
      </c>
      <c r="AF3" s="18">
        <v>2</v>
      </c>
      <c r="AG3" s="37">
        <v>3</v>
      </c>
      <c r="AH3" s="1">
        <v>4</v>
      </c>
      <c r="AI3" s="1">
        <v>5</v>
      </c>
      <c r="AJ3" s="38">
        <v>6</v>
      </c>
      <c r="AK3" s="1">
        <v>7</v>
      </c>
      <c r="AL3" s="1">
        <v>8</v>
      </c>
      <c r="AM3" s="34"/>
      <c r="AN3" s="1">
        <v>1</v>
      </c>
      <c r="AO3" s="18">
        <v>2</v>
      </c>
      <c r="AP3" s="37">
        <v>3</v>
      </c>
      <c r="AQ3" s="1">
        <v>4</v>
      </c>
      <c r="AR3" s="1">
        <v>5</v>
      </c>
      <c r="AS3" s="38">
        <v>6</v>
      </c>
      <c r="AT3" s="1">
        <v>7</v>
      </c>
      <c r="AU3" s="1">
        <v>8</v>
      </c>
      <c r="AV3" s="34"/>
      <c r="AW3" s="1">
        <v>1</v>
      </c>
      <c r="AX3" s="18">
        <v>2</v>
      </c>
      <c r="AY3" s="37">
        <v>3</v>
      </c>
      <c r="AZ3" s="1">
        <v>4</v>
      </c>
      <c r="BA3" s="1">
        <v>5</v>
      </c>
      <c r="BB3" s="38">
        <v>6</v>
      </c>
      <c r="BC3" s="1">
        <v>7</v>
      </c>
      <c r="BD3" s="1">
        <v>8</v>
      </c>
    </row>
    <row r="4" spans="1:56" ht="12.75">
      <c r="A4" s="34"/>
      <c r="B4" s="39"/>
      <c r="C4" s="34"/>
      <c r="U4" s="34"/>
      <c r="V4" s="1"/>
      <c r="W4" s="1"/>
      <c r="X4" s="40"/>
      <c r="Y4" s="1"/>
      <c r="Z4" s="1"/>
      <c r="AA4" s="38"/>
      <c r="AB4" s="1"/>
      <c r="AC4" s="1"/>
      <c r="AD4" s="34"/>
      <c r="AE4" s="1"/>
      <c r="AF4" s="1"/>
      <c r="AG4" s="40"/>
      <c r="AH4" s="1"/>
      <c r="AI4" s="1"/>
      <c r="AJ4" s="38"/>
      <c r="AK4" s="1"/>
      <c r="AL4" s="1"/>
      <c r="AM4" s="34"/>
      <c r="AN4" s="1"/>
      <c r="AO4" s="1"/>
      <c r="AP4" s="40"/>
      <c r="AQ4" s="1"/>
      <c r="AR4" s="1"/>
      <c r="AS4" s="38"/>
      <c r="AT4" s="1"/>
      <c r="AU4" s="1"/>
      <c r="AV4" s="34"/>
      <c r="AW4" s="1"/>
      <c r="AX4" s="1"/>
      <c r="AY4" s="40"/>
      <c r="AZ4" s="1"/>
      <c r="BA4" s="1"/>
      <c r="BB4" s="38"/>
      <c r="BC4" s="1"/>
      <c r="BD4" s="1"/>
    </row>
    <row r="5" spans="1:56" ht="12.75">
      <c r="A5" s="34"/>
      <c r="B5" s="29">
        <v>0.375</v>
      </c>
      <c r="C5" s="34"/>
      <c r="G5" s="41"/>
      <c r="H5" s="41"/>
      <c r="U5" s="34"/>
      <c r="V5" s="1"/>
      <c r="W5" s="1"/>
      <c r="X5" s="40"/>
      <c r="Y5" s="1"/>
      <c r="Z5" s="1"/>
      <c r="AA5" s="38"/>
      <c r="AB5" s="1"/>
      <c r="AC5" s="1"/>
      <c r="AD5" s="34"/>
      <c r="AE5" s="1"/>
      <c r="AF5" s="1"/>
      <c r="AG5" s="40"/>
      <c r="AH5" s="1"/>
      <c r="AI5" s="1"/>
      <c r="AJ5" s="38"/>
      <c r="AK5" s="1"/>
      <c r="AL5" s="1"/>
      <c r="AM5" s="34"/>
      <c r="AN5" s="195" t="s">
        <v>112</v>
      </c>
      <c r="AO5" s="1" t="s">
        <v>77</v>
      </c>
      <c r="AP5" s="40" t="s">
        <v>78</v>
      </c>
      <c r="AQ5" s="195" t="s">
        <v>113</v>
      </c>
      <c r="AR5" s="195" t="s">
        <v>114</v>
      </c>
      <c r="AS5" s="210" t="s">
        <v>115</v>
      </c>
      <c r="AT5" s="1"/>
      <c r="AU5" s="50"/>
      <c r="AV5" s="34"/>
      <c r="AW5" s="195" t="s">
        <v>87</v>
      </c>
      <c r="AX5" s="1" t="s">
        <v>110</v>
      </c>
      <c r="AY5" s="40" t="s">
        <v>111</v>
      </c>
      <c r="AZ5" s="195" t="s">
        <v>88</v>
      </c>
      <c r="BA5" s="195" t="s">
        <v>89</v>
      </c>
      <c r="BB5" s="210" t="s">
        <v>90</v>
      </c>
      <c r="BC5" s="1"/>
      <c r="BD5" s="50"/>
    </row>
    <row r="6" spans="1:56" ht="12.75">
      <c r="A6" s="34"/>
      <c r="B6" s="29">
        <v>0.3854166666666667</v>
      </c>
      <c r="C6" s="34"/>
      <c r="G6" s="41"/>
      <c r="H6" s="41"/>
      <c r="U6" s="34"/>
      <c r="V6" s="1"/>
      <c r="W6" s="1"/>
      <c r="X6" s="40"/>
      <c r="Y6" s="1"/>
      <c r="Z6" s="1"/>
      <c r="AA6" s="38"/>
      <c r="AB6" s="1"/>
      <c r="AC6" s="1"/>
      <c r="AD6" s="34"/>
      <c r="AE6" s="1"/>
      <c r="AF6" s="1"/>
      <c r="AG6" s="40"/>
      <c r="AH6" s="1"/>
      <c r="AI6" s="1"/>
      <c r="AJ6" s="38"/>
      <c r="AK6" s="1"/>
      <c r="AL6" s="1"/>
      <c r="AM6" s="34"/>
      <c r="AN6" s="195" t="s">
        <v>81</v>
      </c>
      <c r="AO6" s="1"/>
      <c r="AP6" s="40"/>
      <c r="AQ6" s="1"/>
      <c r="AR6" s="1" t="s">
        <v>83</v>
      </c>
      <c r="AS6" s="38" t="s">
        <v>84</v>
      </c>
      <c r="AT6" s="195" t="s">
        <v>82</v>
      </c>
      <c r="AU6" s="50"/>
      <c r="AV6" s="34"/>
      <c r="AW6" s="195" t="s">
        <v>149</v>
      </c>
      <c r="AX6" s="1"/>
      <c r="AY6" s="40"/>
      <c r="AZ6" s="1"/>
      <c r="BA6" s="195" t="s">
        <v>95</v>
      </c>
      <c r="BB6" s="210" t="s">
        <v>96</v>
      </c>
      <c r="BC6" s="195" t="s">
        <v>130</v>
      </c>
      <c r="BD6" s="50"/>
    </row>
    <row r="7" spans="1:56" ht="12.75">
      <c r="A7" s="34"/>
      <c r="B7" s="29">
        <v>0.3958333333333333</v>
      </c>
      <c r="C7" s="34"/>
      <c r="G7" s="41"/>
      <c r="H7" s="41"/>
      <c r="U7" s="34"/>
      <c r="V7" s="1"/>
      <c r="W7" s="1"/>
      <c r="X7" s="40"/>
      <c r="Y7" s="1"/>
      <c r="Z7" s="1"/>
      <c r="AA7" s="38"/>
      <c r="AB7" s="1"/>
      <c r="AC7" s="1"/>
      <c r="AD7" s="34"/>
      <c r="AE7" s="1"/>
      <c r="AF7" s="1"/>
      <c r="AG7" s="40"/>
      <c r="AH7" s="1"/>
      <c r="AI7" s="1"/>
      <c r="AJ7" s="38"/>
      <c r="AK7" s="1"/>
      <c r="AL7" s="1"/>
      <c r="AM7" s="34"/>
      <c r="AN7" s="1"/>
      <c r="AO7" s="1"/>
      <c r="AP7" s="40"/>
      <c r="AR7" s="1"/>
      <c r="AS7" s="38"/>
      <c r="AU7" s="50"/>
      <c r="AV7" s="34"/>
      <c r="AW7" s="1"/>
      <c r="AX7" s="1"/>
      <c r="AY7" s="40"/>
      <c r="AZ7" s="1"/>
      <c r="BA7" s="1"/>
      <c r="BB7" s="38"/>
      <c r="BC7" s="1"/>
      <c r="BD7" s="50"/>
    </row>
    <row r="8" spans="1:56" ht="12.75">
      <c r="A8" s="34"/>
      <c r="B8" s="29">
        <v>0.40625</v>
      </c>
      <c r="C8" s="34"/>
      <c r="G8" s="41"/>
      <c r="H8" s="41"/>
      <c r="U8" s="34"/>
      <c r="V8" s="1"/>
      <c r="W8" s="1"/>
      <c r="X8" s="40"/>
      <c r="Y8" s="1"/>
      <c r="Z8" s="1"/>
      <c r="AA8" s="38"/>
      <c r="AB8" s="1"/>
      <c r="AC8" s="1"/>
      <c r="AD8" s="34"/>
      <c r="AE8" s="1"/>
      <c r="AF8" s="1"/>
      <c r="AG8" s="40"/>
      <c r="AH8" s="1"/>
      <c r="AI8" s="1"/>
      <c r="AJ8" s="38"/>
      <c r="AK8" s="1"/>
      <c r="AL8" s="1"/>
      <c r="AM8" s="34"/>
      <c r="AN8" s="1" t="s">
        <v>10</v>
      </c>
      <c r="AO8" s="1"/>
      <c r="AP8" s="40"/>
      <c r="AQ8" s="1"/>
      <c r="AR8" s="1"/>
      <c r="AS8" s="38"/>
      <c r="AT8" s="1"/>
      <c r="AU8" s="50"/>
      <c r="AV8" s="34"/>
      <c r="AW8" s="1" t="s">
        <v>10</v>
      </c>
      <c r="AX8" s="1"/>
      <c r="AY8" s="40"/>
      <c r="AZ8" s="1"/>
      <c r="BA8" s="1"/>
      <c r="BB8" s="38"/>
      <c r="BC8" s="1"/>
      <c r="BD8" s="50"/>
    </row>
    <row r="9" spans="1:56" ht="12.75">
      <c r="A9" s="34"/>
      <c r="B9" s="29">
        <v>0.4166666666666667</v>
      </c>
      <c r="C9" s="34"/>
      <c r="G9" s="41"/>
      <c r="H9" s="41"/>
      <c r="U9" s="34"/>
      <c r="V9" s="1"/>
      <c r="W9" s="1"/>
      <c r="X9" s="40"/>
      <c r="Y9" s="1"/>
      <c r="Z9" s="1"/>
      <c r="AA9" s="38"/>
      <c r="AB9" s="1"/>
      <c r="AC9" s="1"/>
      <c r="AD9" s="34"/>
      <c r="AE9" s="1"/>
      <c r="AF9" s="1"/>
      <c r="AG9" s="40"/>
      <c r="AH9" s="1"/>
      <c r="AI9" s="1"/>
      <c r="AJ9" s="38"/>
      <c r="AK9" s="1"/>
      <c r="AL9" s="1"/>
      <c r="AM9" s="34"/>
      <c r="AN9" s="229" t="s">
        <v>91</v>
      </c>
      <c r="AO9" s="1"/>
      <c r="AP9" s="40"/>
      <c r="AQ9" s="229" t="s">
        <v>92</v>
      </c>
      <c r="AR9" s="229" t="s">
        <v>93</v>
      </c>
      <c r="AS9" s="38"/>
      <c r="AT9" s="221" t="s">
        <v>94</v>
      </c>
      <c r="AU9" s="50"/>
      <c r="AV9" s="34"/>
      <c r="AW9" s="1"/>
      <c r="AX9" s="1"/>
      <c r="AY9" s="40"/>
      <c r="AZ9" s="1"/>
      <c r="BA9" s="1"/>
      <c r="BB9" s="38"/>
      <c r="BC9" s="1"/>
      <c r="BD9" s="50"/>
    </row>
    <row r="10" spans="1:56" ht="12.75">
      <c r="A10" s="34"/>
      <c r="B10" s="29">
        <v>0.4270833333333333</v>
      </c>
      <c r="C10" s="34"/>
      <c r="G10" s="41"/>
      <c r="H10" s="41"/>
      <c r="U10" s="34"/>
      <c r="V10" s="1"/>
      <c r="W10" s="1"/>
      <c r="X10" s="40"/>
      <c r="Y10" s="1"/>
      <c r="Z10" s="1"/>
      <c r="AA10" s="38"/>
      <c r="AB10" s="1"/>
      <c r="AC10" s="1"/>
      <c r="AD10" s="34"/>
      <c r="AE10" s="16"/>
      <c r="AF10" s="1"/>
      <c r="AG10" s="40"/>
      <c r="AH10" s="16"/>
      <c r="AI10" s="1"/>
      <c r="AJ10" s="38"/>
      <c r="AK10" s="1"/>
      <c r="AL10" s="75"/>
      <c r="AM10" s="34"/>
      <c r="AN10" s="1"/>
      <c r="AO10" s="1" t="s">
        <v>85</v>
      </c>
      <c r="AP10" s="40" t="s">
        <v>86</v>
      </c>
      <c r="AQ10" s="1"/>
      <c r="AR10" s="1"/>
      <c r="AS10" s="38"/>
      <c r="AT10" s="1"/>
      <c r="AU10" s="50"/>
      <c r="AV10" s="34"/>
      <c r="AW10" s="195" t="s">
        <v>160</v>
      </c>
      <c r="AX10" s="1" t="s">
        <v>116</v>
      </c>
      <c r="AY10" s="40" t="s">
        <v>117</v>
      </c>
      <c r="AZ10" s="195" t="s">
        <v>256</v>
      </c>
      <c r="BA10" s="1"/>
      <c r="BB10" s="38"/>
      <c r="BC10" s="1"/>
      <c r="BD10" s="50"/>
    </row>
    <row r="11" spans="1:56" ht="12.75">
      <c r="A11" s="34"/>
      <c r="B11" s="29">
        <v>0.4375</v>
      </c>
      <c r="C11" s="34"/>
      <c r="G11" s="41"/>
      <c r="H11" s="41"/>
      <c r="U11" s="34"/>
      <c r="V11" s="1"/>
      <c r="W11" s="1"/>
      <c r="X11" s="40"/>
      <c r="Z11" s="1"/>
      <c r="AA11" s="38"/>
      <c r="AB11" s="1"/>
      <c r="AC11" s="1"/>
      <c r="AD11" s="34"/>
      <c r="AE11" s="12"/>
      <c r="AF11" s="1"/>
      <c r="AG11" s="40"/>
      <c r="AH11" s="12"/>
      <c r="AI11" s="1"/>
      <c r="AJ11" s="38"/>
      <c r="AK11" s="1"/>
      <c r="AL11" s="76"/>
      <c r="AM11" s="34"/>
      <c r="AN11" s="1"/>
      <c r="AO11" s="1"/>
      <c r="AP11" s="40"/>
      <c r="AQ11" s="1"/>
      <c r="AS11" s="38"/>
      <c r="AT11" s="1"/>
      <c r="AU11" s="50"/>
      <c r="AV11" s="34"/>
      <c r="AW11" s="195" t="s">
        <v>120</v>
      </c>
      <c r="AX11" s="1"/>
      <c r="AY11" s="40"/>
      <c r="AZ11" s="1"/>
      <c r="BA11" s="195" t="s">
        <v>63</v>
      </c>
      <c r="BB11" s="210" t="s">
        <v>164</v>
      </c>
      <c r="BC11" s="195" t="s">
        <v>121</v>
      </c>
      <c r="BD11" s="50"/>
    </row>
    <row r="12" spans="1:56" ht="12.75">
      <c r="A12" s="34"/>
      <c r="B12" s="29">
        <v>0.4479166666666667</v>
      </c>
      <c r="C12" s="34"/>
      <c r="G12" s="41"/>
      <c r="H12" s="41"/>
      <c r="U12" s="34"/>
      <c r="V12" s="1"/>
      <c r="W12" s="1"/>
      <c r="X12" s="40"/>
      <c r="Y12" s="1"/>
      <c r="Z12" s="1"/>
      <c r="AA12" s="38"/>
      <c r="AB12" s="1"/>
      <c r="AC12" s="1"/>
      <c r="AD12" s="34"/>
      <c r="AE12" s="12"/>
      <c r="AF12" s="1"/>
      <c r="AG12" s="40"/>
      <c r="AH12" s="12"/>
      <c r="AI12" s="1"/>
      <c r="AJ12" s="38"/>
      <c r="AK12" s="1"/>
      <c r="AL12" s="76"/>
      <c r="AM12" s="34"/>
      <c r="AN12" s="195" t="s">
        <v>118</v>
      </c>
      <c r="AO12" s="1"/>
      <c r="AP12" s="40"/>
      <c r="AQ12" s="195" t="s">
        <v>119</v>
      </c>
      <c r="AR12" s="1"/>
      <c r="AS12" s="38"/>
      <c r="AT12" s="1"/>
      <c r="AU12" s="50"/>
      <c r="AV12" s="34"/>
      <c r="AW12" s="1"/>
      <c r="AX12" s="1"/>
      <c r="AY12" s="40"/>
      <c r="AZ12" s="1"/>
      <c r="BA12" s="1"/>
      <c r="BB12" s="38"/>
      <c r="BC12" s="50"/>
      <c r="BD12" s="50"/>
    </row>
    <row r="13" spans="1:56" ht="12.75">
      <c r="A13" s="34"/>
      <c r="B13" s="29">
        <v>0.4583333333333333</v>
      </c>
      <c r="C13" s="34"/>
      <c r="G13" s="41"/>
      <c r="H13" s="41"/>
      <c r="U13" s="34"/>
      <c r="V13" s="1"/>
      <c r="W13" s="1"/>
      <c r="X13" s="40"/>
      <c r="Y13" s="1"/>
      <c r="Z13" s="1"/>
      <c r="AA13" s="38"/>
      <c r="AB13" s="1"/>
      <c r="AC13" s="1"/>
      <c r="AD13" s="34"/>
      <c r="AE13" s="12"/>
      <c r="AF13" s="1"/>
      <c r="AG13" s="40"/>
      <c r="AH13" s="12"/>
      <c r="AI13" s="1"/>
      <c r="AJ13" s="38"/>
      <c r="AK13" s="1"/>
      <c r="AL13" s="76"/>
      <c r="AM13" s="34"/>
      <c r="AN13" s="1"/>
      <c r="AO13" s="1"/>
      <c r="AP13" s="40"/>
      <c r="AQ13" s="1"/>
      <c r="AS13" s="38" t="s">
        <v>80</v>
      </c>
      <c r="AT13" s="1" t="s">
        <v>79</v>
      </c>
      <c r="AU13" s="50"/>
      <c r="AV13" s="34"/>
      <c r="AW13" s="1"/>
      <c r="AX13" s="1"/>
      <c r="AY13" s="40"/>
      <c r="AZ13" s="1"/>
      <c r="BA13" s="1"/>
      <c r="BB13" s="38"/>
      <c r="BC13" s="50"/>
      <c r="BD13" s="50"/>
    </row>
    <row r="14" spans="1:56" ht="12.75">
      <c r="A14" s="34"/>
      <c r="B14" s="29">
        <v>0.46875</v>
      </c>
      <c r="C14" s="34"/>
      <c r="G14" s="41"/>
      <c r="H14" s="41"/>
      <c r="U14" s="34"/>
      <c r="V14" s="1"/>
      <c r="W14" s="1"/>
      <c r="X14" s="40"/>
      <c r="Y14" s="1"/>
      <c r="Z14" s="1"/>
      <c r="AA14" s="38"/>
      <c r="AB14" s="1"/>
      <c r="AC14" s="1"/>
      <c r="AD14" s="34"/>
      <c r="AE14" s="12"/>
      <c r="AF14" s="1"/>
      <c r="AG14" s="40"/>
      <c r="AH14" s="12"/>
      <c r="AI14" s="1"/>
      <c r="AJ14" s="38"/>
      <c r="AK14" s="1"/>
      <c r="AL14" s="76"/>
      <c r="AM14" s="34"/>
      <c r="AN14" s="1"/>
      <c r="AO14" s="1"/>
      <c r="AP14" s="40"/>
      <c r="AQ14" s="1"/>
      <c r="AR14" s="1"/>
      <c r="AS14" s="38"/>
      <c r="AT14" s="1"/>
      <c r="AU14" s="50"/>
      <c r="AV14" s="34"/>
      <c r="AW14" s="1"/>
      <c r="AX14" s="1"/>
      <c r="AY14" s="40"/>
      <c r="AZ14" s="1"/>
      <c r="BA14" s="1"/>
      <c r="BB14" s="38"/>
      <c r="BC14" s="50"/>
      <c r="BD14" s="50"/>
    </row>
    <row r="15" spans="1:56" ht="12.75">
      <c r="A15" s="34"/>
      <c r="B15" s="29">
        <v>0.4791666666666667</v>
      </c>
      <c r="C15" s="34"/>
      <c r="G15" s="41"/>
      <c r="H15" s="41"/>
      <c r="U15" s="34"/>
      <c r="V15" s="1"/>
      <c r="W15" s="1"/>
      <c r="X15" s="40"/>
      <c r="Y15" s="1"/>
      <c r="Z15" s="1"/>
      <c r="AA15" s="38"/>
      <c r="AB15" s="1"/>
      <c r="AC15" s="1"/>
      <c r="AD15" s="34"/>
      <c r="AE15" s="22"/>
      <c r="AF15" s="1"/>
      <c r="AG15" s="40"/>
      <c r="AH15" s="22"/>
      <c r="AI15" s="1"/>
      <c r="AJ15" s="38"/>
      <c r="AK15" s="1"/>
      <c r="AL15" s="77"/>
      <c r="AM15" s="34"/>
      <c r="AN15" s="1"/>
      <c r="AO15" s="1"/>
      <c r="AP15" s="40"/>
      <c r="AQ15" s="1"/>
      <c r="AR15" s="1"/>
      <c r="AS15" s="38"/>
      <c r="AT15" s="1"/>
      <c r="AU15" s="50"/>
      <c r="AV15" s="34"/>
      <c r="AW15" s="1"/>
      <c r="AX15" s="1"/>
      <c r="AY15" s="40"/>
      <c r="AZ15" s="1"/>
      <c r="BA15" s="1"/>
      <c r="BB15" s="38"/>
      <c r="BC15" s="50"/>
      <c r="BD15" s="50"/>
    </row>
    <row r="16" spans="1:56" ht="12.75">
      <c r="A16" s="34"/>
      <c r="B16" s="29">
        <v>0.4895833333333333</v>
      </c>
      <c r="C16" s="34"/>
      <c r="G16" s="41"/>
      <c r="H16" s="41"/>
      <c r="U16" s="34"/>
      <c r="V16" s="1"/>
      <c r="W16" s="1"/>
      <c r="X16" s="40"/>
      <c r="Y16" s="1"/>
      <c r="Z16" s="1"/>
      <c r="AA16" s="38"/>
      <c r="AB16" s="1"/>
      <c r="AC16" s="1"/>
      <c r="AD16" s="34"/>
      <c r="AE16" s="1"/>
      <c r="AF16" s="1"/>
      <c r="AG16" s="40"/>
      <c r="AH16" s="1"/>
      <c r="AI16" s="1"/>
      <c r="AJ16" s="38"/>
      <c r="AK16" s="1"/>
      <c r="AL16" s="1"/>
      <c r="AM16" s="34"/>
      <c r="AN16" s="1"/>
      <c r="AO16" s="1"/>
      <c r="AP16" s="40"/>
      <c r="AQ16" s="1"/>
      <c r="AR16" s="1"/>
      <c r="AS16" s="38"/>
      <c r="AT16" s="1"/>
      <c r="AU16" s="50"/>
      <c r="AV16" s="34"/>
      <c r="AW16" s="1"/>
      <c r="AX16" s="1"/>
      <c r="AY16" s="40"/>
      <c r="AZ16" s="1"/>
      <c r="BA16" s="1"/>
      <c r="BB16" s="38"/>
      <c r="BC16" s="50"/>
      <c r="BD16" s="50"/>
    </row>
    <row r="17" spans="1:56" ht="12.75">
      <c r="A17" s="34"/>
      <c r="B17" s="29">
        <v>0.5</v>
      </c>
      <c r="C17" s="34"/>
      <c r="G17" s="41"/>
      <c r="H17" s="41"/>
      <c r="U17" s="34"/>
      <c r="V17" s="1"/>
      <c r="W17" s="1"/>
      <c r="X17" s="40"/>
      <c r="Y17" s="1"/>
      <c r="Z17" s="1"/>
      <c r="AA17" s="38"/>
      <c r="AB17" s="1"/>
      <c r="AC17" s="1"/>
      <c r="AD17" s="34"/>
      <c r="AE17" s="75"/>
      <c r="AF17" s="1"/>
      <c r="AG17" s="40"/>
      <c r="AH17" s="75"/>
      <c r="AI17" s="1"/>
      <c r="AJ17" s="38"/>
      <c r="AK17" s="1"/>
      <c r="AL17" s="1"/>
      <c r="AM17" s="34"/>
      <c r="AN17" s="195" t="s">
        <v>97</v>
      </c>
      <c r="AO17" s="1"/>
      <c r="AP17" s="40"/>
      <c r="AQ17" s="195" t="s">
        <v>98</v>
      </c>
      <c r="AS17" s="38"/>
      <c r="AT17" s="1"/>
      <c r="AU17" s="50"/>
      <c r="AV17" s="34"/>
      <c r="AW17" s="1"/>
      <c r="AX17" s="1"/>
      <c r="AY17" s="40"/>
      <c r="AZ17" s="1"/>
      <c r="BA17" s="1"/>
      <c r="BB17" s="38"/>
      <c r="BC17" s="50"/>
      <c r="BD17" s="50"/>
    </row>
    <row r="18" spans="1:56" ht="12.75">
      <c r="A18" s="34"/>
      <c r="B18" s="29">
        <v>0.5104166666666666</v>
      </c>
      <c r="C18" s="34"/>
      <c r="G18" s="41"/>
      <c r="H18" s="41"/>
      <c r="U18" s="34"/>
      <c r="V18" s="1"/>
      <c r="W18" s="1"/>
      <c r="X18" s="40"/>
      <c r="Y18" s="1"/>
      <c r="Z18" s="1"/>
      <c r="AA18" s="38"/>
      <c r="AB18" s="1"/>
      <c r="AC18" s="1"/>
      <c r="AD18" s="34"/>
      <c r="AE18" s="76"/>
      <c r="AF18" s="1"/>
      <c r="AG18" s="40"/>
      <c r="AH18" s="76"/>
      <c r="AI18" s="1"/>
      <c r="AJ18" s="38"/>
      <c r="AK18" s="1"/>
      <c r="AL18" s="1"/>
      <c r="AM18" s="34"/>
      <c r="AN18" s="1"/>
      <c r="AO18" s="1"/>
      <c r="AP18" s="40"/>
      <c r="AQ18" s="1"/>
      <c r="AR18" s="1"/>
      <c r="AS18" s="38"/>
      <c r="AT18" s="1"/>
      <c r="AU18" s="50"/>
      <c r="AV18" s="34"/>
      <c r="AW18" s="1"/>
      <c r="AX18" s="1"/>
      <c r="AY18" s="40"/>
      <c r="AZ18" s="1"/>
      <c r="BA18" s="1"/>
      <c r="BB18" s="38"/>
      <c r="BC18" s="50"/>
      <c r="BD18" s="50"/>
    </row>
    <row r="19" spans="1:56" ht="12.75">
      <c r="A19" s="34"/>
      <c r="B19" s="29">
        <v>0.5208333333333334</v>
      </c>
      <c r="C19" s="34"/>
      <c r="G19" s="41"/>
      <c r="H19" s="41"/>
      <c r="U19" s="34"/>
      <c r="V19" s="1"/>
      <c r="W19" s="1"/>
      <c r="X19" s="40"/>
      <c r="Y19" s="1"/>
      <c r="Z19" s="1"/>
      <c r="AA19" s="38"/>
      <c r="AB19" s="1"/>
      <c r="AC19" s="1"/>
      <c r="AD19" s="34"/>
      <c r="AE19" s="76"/>
      <c r="AF19" s="1"/>
      <c r="AG19" s="40"/>
      <c r="AH19" s="76"/>
      <c r="AI19" s="1"/>
      <c r="AJ19" s="38"/>
      <c r="AK19" s="50"/>
      <c r="AL19" s="50"/>
      <c r="AM19" s="34"/>
      <c r="AO19" s="1"/>
      <c r="AP19" s="40"/>
      <c r="AR19" s="195" t="s">
        <v>101</v>
      </c>
      <c r="AS19" s="210" t="s">
        <v>102</v>
      </c>
      <c r="AT19" s="1" t="s">
        <v>99</v>
      </c>
      <c r="AU19" s="38" t="s">
        <v>100</v>
      </c>
      <c r="AV19" s="34"/>
      <c r="AW19" s="1"/>
      <c r="AX19" s="195" t="s">
        <v>166</v>
      </c>
      <c r="AY19" s="228" t="s">
        <v>167</v>
      </c>
      <c r="AZ19" s="1"/>
      <c r="BA19" s="1"/>
      <c r="BB19" s="38"/>
      <c r="BC19" s="50" t="s">
        <v>122</v>
      </c>
      <c r="BD19" s="50" t="s">
        <v>123</v>
      </c>
    </row>
    <row r="20" spans="1:56" ht="12.75">
      <c r="A20" s="34"/>
      <c r="B20" s="29">
        <v>0.53125</v>
      </c>
      <c r="C20" s="34"/>
      <c r="G20" s="41"/>
      <c r="H20" s="41"/>
      <c r="U20" s="34"/>
      <c r="V20" s="1"/>
      <c r="W20" s="1"/>
      <c r="X20" s="40"/>
      <c r="Y20" s="1"/>
      <c r="Z20" s="1"/>
      <c r="AA20" s="38"/>
      <c r="AB20" s="1"/>
      <c r="AC20" s="1"/>
      <c r="AD20" s="34"/>
      <c r="AE20" s="76"/>
      <c r="AF20" s="1"/>
      <c r="AG20" s="40"/>
      <c r="AH20" s="76"/>
      <c r="AI20" s="1"/>
      <c r="AJ20" s="38"/>
      <c r="AK20" s="50"/>
      <c r="AL20" s="50"/>
      <c r="AM20" s="34"/>
      <c r="AN20" s="1"/>
      <c r="AO20" s="1"/>
      <c r="AP20" s="40"/>
      <c r="AQ20" s="1"/>
      <c r="AR20" s="1"/>
      <c r="AS20" s="38"/>
      <c r="AT20" s="1"/>
      <c r="AU20" s="1"/>
      <c r="AV20" s="34"/>
      <c r="AW20" s="1"/>
      <c r="AX20" s="1"/>
      <c r="AY20" s="40"/>
      <c r="AZ20" s="1"/>
      <c r="BA20" s="1"/>
      <c r="BB20" s="38"/>
      <c r="BC20" s="50"/>
      <c r="BD20" s="50"/>
    </row>
    <row r="21" spans="1:56" ht="12.75">
      <c r="A21" s="34"/>
      <c r="B21" s="29">
        <v>0.5416666666666666</v>
      </c>
      <c r="C21" s="34"/>
      <c r="G21" s="41"/>
      <c r="H21" s="41"/>
      <c r="U21" s="34"/>
      <c r="V21" s="1"/>
      <c r="W21" s="1"/>
      <c r="X21" s="40"/>
      <c r="Y21" s="1"/>
      <c r="Z21" s="1"/>
      <c r="AA21" s="38"/>
      <c r="AB21" s="1"/>
      <c r="AC21" s="1"/>
      <c r="AD21" s="34"/>
      <c r="AE21" s="77"/>
      <c r="AF21" s="1"/>
      <c r="AG21" s="40"/>
      <c r="AH21" s="77"/>
      <c r="AI21" s="1"/>
      <c r="AJ21" s="38"/>
      <c r="AK21" s="50"/>
      <c r="AL21" s="50"/>
      <c r="AM21" s="34"/>
      <c r="AN21" s="1"/>
      <c r="AO21" s="1"/>
      <c r="AP21" s="40"/>
      <c r="AQ21" s="1"/>
      <c r="AR21" s="1"/>
      <c r="AS21" s="38"/>
      <c r="AT21" s="1"/>
      <c r="AU21" s="1"/>
      <c r="AV21" s="34"/>
      <c r="AW21" s="1"/>
      <c r="AX21" s="1"/>
      <c r="AY21" s="40"/>
      <c r="AZ21" s="1"/>
      <c r="BA21" s="1"/>
      <c r="BB21" s="38"/>
      <c r="BC21" s="50"/>
      <c r="BD21" s="50"/>
    </row>
    <row r="22" spans="1:56" ht="12.75">
      <c r="A22" s="34"/>
      <c r="B22" s="29">
        <v>0.5729166666666666</v>
      </c>
      <c r="C22" s="34"/>
      <c r="G22" s="41"/>
      <c r="H22" s="41"/>
      <c r="U22" s="34"/>
      <c r="V22" s="1"/>
      <c r="W22" s="1"/>
      <c r="X22" s="40"/>
      <c r="Y22" s="1"/>
      <c r="Z22" s="1"/>
      <c r="AA22" s="38"/>
      <c r="AB22" s="1"/>
      <c r="AC22" s="1"/>
      <c r="AD22" s="34"/>
      <c r="AE22" s="1"/>
      <c r="AF22" s="1"/>
      <c r="AG22" s="40"/>
      <c r="AH22" s="1"/>
      <c r="AI22" s="1"/>
      <c r="AJ22" s="38"/>
      <c r="AK22" s="50"/>
      <c r="AL22" s="50"/>
      <c r="AM22" s="34"/>
      <c r="AN22" s="1"/>
      <c r="AO22" s="1"/>
      <c r="AP22" s="40"/>
      <c r="AQ22" s="1"/>
      <c r="AR22" s="1"/>
      <c r="AS22" s="38"/>
      <c r="AT22" s="1"/>
      <c r="AU22" s="1"/>
      <c r="AV22" s="34"/>
      <c r="AW22" s="1"/>
      <c r="AX22" s="1"/>
      <c r="AY22" s="40"/>
      <c r="AZ22" s="1"/>
      <c r="BA22" s="1"/>
      <c r="BB22" s="38"/>
      <c r="BC22" s="50"/>
      <c r="BD22" s="50"/>
    </row>
    <row r="23" spans="1:56" ht="12.75">
      <c r="A23" s="34"/>
      <c r="B23" s="29">
        <v>0.5833333333333334</v>
      </c>
      <c r="C23" s="34"/>
      <c r="G23" s="41"/>
      <c r="H23" s="41"/>
      <c r="U23" s="34"/>
      <c r="V23" s="1"/>
      <c r="W23" s="1"/>
      <c r="X23" s="40"/>
      <c r="Y23" s="1"/>
      <c r="Z23" s="1"/>
      <c r="AA23" s="38"/>
      <c r="AB23" s="1"/>
      <c r="AC23" s="1"/>
      <c r="AD23" s="34"/>
      <c r="AE23" s="1"/>
      <c r="AF23" s="1"/>
      <c r="AG23" s="40"/>
      <c r="AH23" s="1"/>
      <c r="AI23" s="1"/>
      <c r="AJ23" s="38"/>
      <c r="AK23" s="50"/>
      <c r="AL23" s="50"/>
      <c r="AM23" s="34"/>
      <c r="AN23" s="1"/>
      <c r="AO23" s="1"/>
      <c r="AP23" s="40"/>
      <c r="AQ23" s="1"/>
      <c r="AR23" s="1"/>
      <c r="AS23" s="38"/>
      <c r="AT23" s="1"/>
      <c r="AU23" s="1"/>
      <c r="AV23" s="34"/>
      <c r="AW23" s="1"/>
      <c r="AX23" s="1"/>
      <c r="AY23" s="40"/>
      <c r="AZ23" s="1"/>
      <c r="BA23" s="1"/>
      <c r="BB23" s="38"/>
      <c r="BC23" s="50"/>
      <c r="BD23" s="50"/>
    </row>
    <row r="24" spans="1:56" ht="12.75">
      <c r="A24" s="34"/>
      <c r="B24" s="29">
        <v>0.59375</v>
      </c>
      <c r="C24" s="34"/>
      <c r="G24" s="41"/>
      <c r="H24" s="41"/>
      <c r="U24" s="34"/>
      <c r="V24" s="1"/>
      <c r="W24" s="1"/>
      <c r="X24" s="40"/>
      <c r="Y24" s="1"/>
      <c r="Z24" s="1"/>
      <c r="AA24" s="38"/>
      <c r="AB24" s="1"/>
      <c r="AC24" s="1"/>
      <c r="AD24" s="34"/>
      <c r="AE24" s="1"/>
      <c r="AF24" s="1"/>
      <c r="AG24" s="40"/>
      <c r="AH24" s="1"/>
      <c r="AI24" s="1"/>
      <c r="AJ24" s="38"/>
      <c r="AK24" s="50"/>
      <c r="AL24" s="50"/>
      <c r="AM24" s="34"/>
      <c r="AN24" s="1"/>
      <c r="AO24" s="1"/>
      <c r="AP24" s="40"/>
      <c r="AQ24" s="1"/>
      <c r="AR24" s="1"/>
      <c r="AS24" s="38"/>
      <c r="AT24" s="1"/>
      <c r="AU24" s="1"/>
      <c r="AV24" s="34"/>
      <c r="AW24" s="1"/>
      <c r="AX24" s="1"/>
      <c r="AY24" s="40"/>
      <c r="AZ24" s="1"/>
      <c r="BA24" s="1"/>
      <c r="BB24" s="38"/>
      <c r="BC24" s="50"/>
      <c r="BD24" s="50"/>
    </row>
    <row r="25" spans="1:56" ht="12.75">
      <c r="A25" s="34"/>
      <c r="B25" s="29">
        <v>0.6041666666666666</v>
      </c>
      <c r="C25" s="34"/>
      <c r="G25" s="41"/>
      <c r="H25" s="41"/>
      <c r="U25" s="34"/>
      <c r="W25" s="1"/>
      <c r="X25" s="40"/>
      <c r="Y25" s="1"/>
      <c r="Z25" s="1"/>
      <c r="AA25" s="38"/>
      <c r="AB25" s="1"/>
      <c r="AC25" s="1"/>
      <c r="AD25" s="34"/>
      <c r="AE25" s="1"/>
      <c r="AF25" s="1"/>
      <c r="AG25" s="40"/>
      <c r="AH25" s="1"/>
      <c r="AI25" s="1"/>
      <c r="AJ25" s="38"/>
      <c r="AK25" s="50"/>
      <c r="AL25" s="50"/>
      <c r="AM25" s="34"/>
      <c r="AN25" s="195" t="s">
        <v>128</v>
      </c>
      <c r="AO25" s="1" t="s">
        <v>103</v>
      </c>
      <c r="AP25" s="40" t="s">
        <v>104</v>
      </c>
      <c r="AQ25" s="195" t="s">
        <v>129</v>
      </c>
      <c r="AR25" s="195" t="s">
        <v>126</v>
      </c>
      <c r="AS25" s="210" t="s">
        <v>127</v>
      </c>
      <c r="AT25" s="1"/>
      <c r="AU25" s="1"/>
      <c r="AV25" s="34"/>
      <c r="AW25" s="195" t="s">
        <v>107</v>
      </c>
      <c r="AX25" s="195" t="s">
        <v>105</v>
      </c>
      <c r="AY25" s="228" t="s">
        <v>106</v>
      </c>
      <c r="AZ25" s="195" t="s">
        <v>108</v>
      </c>
      <c r="BA25" s="1"/>
      <c r="BB25" s="38"/>
      <c r="BC25" s="50" t="s">
        <v>124</v>
      </c>
      <c r="BD25" s="50" t="s">
        <v>125</v>
      </c>
    </row>
    <row r="26" spans="1:56" ht="12.75">
      <c r="A26" s="34"/>
      <c r="B26" s="29">
        <v>0.6145833333333334</v>
      </c>
      <c r="C26" s="34"/>
      <c r="G26" s="41"/>
      <c r="H26" s="41"/>
      <c r="U26" s="34"/>
      <c r="V26" s="1"/>
      <c r="W26" s="1"/>
      <c r="X26" s="40"/>
      <c r="Y26" s="1"/>
      <c r="Z26" s="1"/>
      <c r="AA26" s="38"/>
      <c r="AB26" s="1"/>
      <c r="AC26" s="1"/>
      <c r="AD26" s="34"/>
      <c r="AE26" s="1"/>
      <c r="AF26" s="1"/>
      <c r="AG26" s="40"/>
      <c r="AH26" s="1"/>
      <c r="AI26" s="1"/>
      <c r="AJ26" s="38"/>
      <c r="AK26" s="50"/>
      <c r="AL26" s="50"/>
      <c r="AM26" s="34"/>
      <c r="AN26" s="1"/>
      <c r="AO26" s="1"/>
      <c r="AP26" s="40"/>
      <c r="AQ26" s="1"/>
      <c r="AR26" s="1"/>
      <c r="AS26" s="38"/>
      <c r="AT26" s="1"/>
      <c r="AU26" s="1"/>
      <c r="AV26" s="34"/>
      <c r="AW26" s="1"/>
      <c r="AX26" s="1"/>
      <c r="AY26" s="40"/>
      <c r="AZ26" s="1"/>
      <c r="BA26" s="1"/>
      <c r="BB26" s="38"/>
      <c r="BC26" s="50"/>
      <c r="BD26" s="50"/>
    </row>
    <row r="27" spans="1:56" ht="12.75">
      <c r="A27" s="34"/>
      <c r="B27" s="29">
        <v>0.625</v>
      </c>
      <c r="C27" s="34"/>
      <c r="G27" s="41"/>
      <c r="H27" s="41"/>
      <c r="U27" s="34"/>
      <c r="V27" s="1"/>
      <c r="W27" s="1"/>
      <c r="X27" s="40"/>
      <c r="Y27" s="1"/>
      <c r="Z27" s="1"/>
      <c r="AA27" s="38"/>
      <c r="AB27" s="1"/>
      <c r="AC27" s="1"/>
      <c r="AD27" s="34"/>
      <c r="AE27" s="1"/>
      <c r="AF27" s="1"/>
      <c r="AG27" s="40"/>
      <c r="AH27" s="1"/>
      <c r="AI27" s="1"/>
      <c r="AJ27" s="38"/>
      <c r="AK27" s="50"/>
      <c r="AL27" s="50"/>
      <c r="AM27" s="34"/>
      <c r="AN27" s="1"/>
      <c r="AO27" s="1"/>
      <c r="AP27" s="40"/>
      <c r="AQ27" s="1"/>
      <c r="AR27" s="1"/>
      <c r="AS27" s="38"/>
      <c r="AT27" s="1" t="s">
        <v>109</v>
      </c>
      <c r="AU27" s="1"/>
      <c r="AV27" s="34"/>
      <c r="AW27" s="1"/>
      <c r="AX27" s="1"/>
      <c r="AY27" s="40"/>
      <c r="AZ27" s="1"/>
      <c r="BA27" s="195" t="s">
        <v>109</v>
      </c>
      <c r="BB27" s="38"/>
      <c r="BC27" s="40"/>
      <c r="BD27" s="1"/>
    </row>
    <row r="28" spans="1:56" ht="12.75">
      <c r="A28" s="34"/>
      <c r="B28" s="29">
        <v>0.6770833333333334</v>
      </c>
      <c r="C28" s="34"/>
      <c r="G28" s="41"/>
      <c r="H28" s="41"/>
      <c r="U28" s="34"/>
      <c r="V28" s="1"/>
      <c r="W28" s="1"/>
      <c r="X28" s="40"/>
      <c r="Y28" s="1"/>
      <c r="Z28" s="1"/>
      <c r="AA28" s="38"/>
      <c r="AB28" s="1"/>
      <c r="AC28" s="1"/>
      <c r="AD28" s="34"/>
      <c r="AE28" s="1"/>
      <c r="AF28" s="1"/>
      <c r="AG28" s="40"/>
      <c r="AH28" s="1"/>
      <c r="AI28" s="1"/>
      <c r="AJ28" s="38"/>
      <c r="AK28" s="50"/>
      <c r="AL28" s="50"/>
      <c r="AM28" s="34"/>
      <c r="AN28" s="1"/>
      <c r="AO28" s="1"/>
      <c r="AP28" s="40"/>
      <c r="AS28" s="38"/>
      <c r="AT28" s="1"/>
      <c r="AU28" s="1"/>
      <c r="AV28" s="34"/>
      <c r="AW28" s="1"/>
      <c r="AX28" s="1"/>
      <c r="AY28" s="40"/>
      <c r="AZ28" s="1"/>
      <c r="BA28" s="1"/>
      <c r="BB28" s="38"/>
      <c r="BC28" s="40"/>
      <c r="BD28" s="1"/>
    </row>
    <row r="29" spans="1:56" ht="12.75">
      <c r="A29" s="34"/>
      <c r="B29" s="29">
        <v>0.6875</v>
      </c>
      <c r="C29" s="34"/>
      <c r="G29" s="41"/>
      <c r="H29" s="41"/>
      <c r="U29" s="34"/>
      <c r="V29" s="1"/>
      <c r="W29" s="1"/>
      <c r="X29" s="40"/>
      <c r="Y29" s="1"/>
      <c r="Z29" s="1"/>
      <c r="AA29" s="38"/>
      <c r="AB29" s="1"/>
      <c r="AC29" s="1"/>
      <c r="AD29" s="34"/>
      <c r="AE29" s="1"/>
      <c r="AF29" s="1"/>
      <c r="AG29" s="40"/>
      <c r="AH29" s="1"/>
      <c r="AI29" s="1"/>
      <c r="AJ29" s="38"/>
      <c r="AK29" s="50"/>
      <c r="AL29" s="50"/>
      <c r="AM29" s="34"/>
      <c r="AN29" s="1"/>
      <c r="AO29" s="1"/>
      <c r="AP29" s="40"/>
      <c r="AS29" s="38"/>
      <c r="AT29" s="1"/>
      <c r="AU29" s="1"/>
      <c r="AV29" s="34"/>
      <c r="AW29" s="1"/>
      <c r="AX29" s="1"/>
      <c r="AY29" s="40"/>
      <c r="AZ29" s="1"/>
      <c r="BA29" s="1"/>
      <c r="BB29" s="38"/>
      <c r="BC29" s="40"/>
      <c r="BD29" s="1"/>
    </row>
    <row r="31" spans="22:52" ht="12.75">
      <c r="V31" s="78" t="s">
        <v>154</v>
      </c>
      <c r="AN31" s="225" t="s">
        <v>247</v>
      </c>
      <c r="AO31" s="50"/>
      <c r="AP31" s="50"/>
      <c r="AW31" s="225" t="s">
        <v>248</v>
      </c>
      <c r="AX31" s="50"/>
      <c r="AY31" s="50"/>
      <c r="AZ31" s="50"/>
    </row>
    <row r="32" ht="12.75">
      <c r="V32" s="78" t="s">
        <v>153</v>
      </c>
    </row>
    <row r="33" ht="12.75">
      <c r="V33" s="78" t="s">
        <v>156</v>
      </c>
    </row>
    <row r="34" spans="22:50" ht="12.75">
      <c r="V34" s="78" t="s">
        <v>155</v>
      </c>
      <c r="AN34" s="224">
        <v>0.375</v>
      </c>
      <c r="AO34" s="74" t="s">
        <v>243</v>
      </c>
      <c r="AR34" s="1"/>
      <c r="AW34" s="224">
        <v>0.375</v>
      </c>
      <c r="AX34" t="s">
        <v>249</v>
      </c>
    </row>
    <row r="35" spans="40:50" ht="12.75">
      <c r="AN35" s="224">
        <v>0.3854166666666667</v>
      </c>
      <c r="AO35" s="74" t="s">
        <v>244</v>
      </c>
      <c r="AW35" s="224">
        <v>0.3854166666666667</v>
      </c>
      <c r="AX35" t="s">
        <v>250</v>
      </c>
    </row>
    <row r="36" spans="40:50" ht="12.75">
      <c r="AN36" s="224">
        <v>0.4166666666666667</v>
      </c>
      <c r="AO36" s="74" t="s">
        <v>258</v>
      </c>
      <c r="AW36" s="224">
        <v>0.4270833333333333</v>
      </c>
      <c r="AX36" t="s">
        <v>251</v>
      </c>
    </row>
    <row r="37" spans="40:50" ht="12.75">
      <c r="AN37" s="224">
        <v>0.4270833333333333</v>
      </c>
      <c r="AO37" s="74" t="s">
        <v>85</v>
      </c>
      <c r="AW37" s="224">
        <v>0.4375</v>
      </c>
      <c r="AX37" t="s">
        <v>252</v>
      </c>
    </row>
    <row r="38" spans="40:50" ht="12.75">
      <c r="AN38" s="224">
        <v>0.4479166666666667</v>
      </c>
      <c r="AO38" s="74" t="s">
        <v>118</v>
      </c>
      <c r="AW38" s="224" t="s">
        <v>253</v>
      </c>
      <c r="AX38" t="s">
        <v>254</v>
      </c>
    </row>
    <row r="39" spans="40:50" ht="12.75">
      <c r="AN39" s="224">
        <v>0.4583333333333333</v>
      </c>
      <c r="AO39" s="74" t="s">
        <v>79</v>
      </c>
      <c r="AW39" s="224">
        <v>0.6041666666666666</v>
      </c>
      <c r="AX39" t="s">
        <v>255</v>
      </c>
    </row>
    <row r="40" spans="40:41" ht="12.75">
      <c r="AN40" s="224">
        <v>0.5</v>
      </c>
      <c r="AO40" s="74" t="s">
        <v>101</v>
      </c>
    </row>
    <row r="41" spans="40:41" ht="12.75">
      <c r="AN41" s="224">
        <v>0.5208333333333334</v>
      </c>
      <c r="AO41" s="74" t="s">
        <v>245</v>
      </c>
    </row>
    <row r="42" spans="40:41" ht="12.75">
      <c r="AN42" s="224">
        <v>0.6041666666666666</v>
      </c>
      <c r="AO42" s="74" t="s">
        <v>246</v>
      </c>
    </row>
    <row r="43" spans="40:41" ht="12.75">
      <c r="AN43" s="224"/>
      <c r="AO43" s="74"/>
    </row>
  </sheetData>
  <sheetProtection/>
  <mergeCells count="1">
    <mergeCell ref="M2:Q2"/>
  </mergeCells>
  <printOptions/>
  <pageMargins left="0.75" right="0.75" top="1" bottom="1" header="0.3" footer="0.3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V65536"/>
    </sheetView>
  </sheetViews>
  <sheetFormatPr defaultColWidth="8.8515625" defaultRowHeight="12.75"/>
  <cols>
    <col min="1" max="1" width="8.8515625" style="0" customWidth="1"/>
    <col min="2" max="2" width="5.7109375" style="0" customWidth="1"/>
    <col min="3" max="3" width="0" style="0" hidden="1" customWidth="1"/>
    <col min="4" max="4" width="2.7109375" style="0" hidden="1" customWidth="1"/>
    <col min="5" max="6" width="8.8515625" style="0" customWidth="1"/>
    <col min="7" max="7" width="2.7109375" style="0" customWidth="1"/>
    <col min="8" max="8" width="8.8515625" style="0" customWidth="1"/>
    <col min="9" max="9" width="2.7109375" style="0" customWidth="1"/>
    <col min="10" max="11" width="8.8515625" style="0" customWidth="1"/>
    <col min="12" max="12" width="2.7109375" style="0" customWidth="1"/>
    <col min="13" max="14" width="8.8515625" style="0" customWidth="1"/>
    <col min="15" max="15" width="2.7109375" style="0" customWidth="1"/>
    <col min="16" max="16" width="8.8515625" style="0" customWidth="1"/>
    <col min="17" max="17" width="2.7109375" style="0" customWidth="1"/>
    <col min="18" max="19" width="8.8515625" style="0" customWidth="1"/>
    <col min="20" max="20" width="2.7109375" style="0" customWidth="1"/>
    <col min="21" max="21" width="8.8515625" style="0" customWidth="1"/>
    <col min="22" max="22" width="2.7109375" style="0" customWidth="1"/>
    <col min="23" max="24" width="8.8515625" style="0" customWidth="1"/>
    <col min="25" max="25" width="2.7109375" style="0" customWidth="1"/>
    <col min="26" max="27" width="8.8515625" style="0" customWidth="1"/>
    <col min="28" max="28" width="2.7109375" style="0" customWidth="1"/>
    <col min="29" max="29" width="10.00390625" style="0" customWidth="1"/>
  </cols>
  <sheetData>
    <row r="1" spans="1:18" ht="12.75">
      <c r="A1" s="176" t="s">
        <v>66</v>
      </c>
      <c r="P1">
        <v>17</v>
      </c>
      <c r="R1">
        <v>18</v>
      </c>
    </row>
    <row r="3" spans="2:29" s="1" customFormat="1" ht="12.75">
      <c r="B3" s="1" t="s">
        <v>22</v>
      </c>
      <c r="E3" s="1" t="s">
        <v>12</v>
      </c>
      <c r="F3" s="1" t="s">
        <v>13</v>
      </c>
      <c r="H3" s="1">
        <v>1</v>
      </c>
      <c r="J3" s="1" t="s">
        <v>23</v>
      </c>
      <c r="K3" s="1" t="s">
        <v>24</v>
      </c>
      <c r="M3" s="1" t="s">
        <v>25</v>
      </c>
      <c r="N3" s="1" t="s">
        <v>26</v>
      </c>
      <c r="P3" s="71" t="s">
        <v>161</v>
      </c>
      <c r="Q3" s="9"/>
      <c r="R3" s="1" t="s">
        <v>12</v>
      </c>
      <c r="S3" s="1" t="s">
        <v>13</v>
      </c>
      <c r="U3" s="1">
        <v>1</v>
      </c>
      <c r="W3" s="1" t="s">
        <v>23</v>
      </c>
      <c r="X3" s="1" t="s">
        <v>24</v>
      </c>
      <c r="Z3" s="1" t="s">
        <v>25</v>
      </c>
      <c r="AA3" s="1" t="s">
        <v>26</v>
      </c>
      <c r="AC3" s="71" t="s">
        <v>161</v>
      </c>
    </row>
    <row r="4" spans="1:29" s="1" customFormat="1" ht="12.75">
      <c r="A4" s="1" t="s">
        <v>9</v>
      </c>
      <c r="E4" s="1" t="s">
        <v>11</v>
      </c>
      <c r="F4" s="1" t="s">
        <v>11</v>
      </c>
      <c r="H4" s="1" t="s">
        <v>11</v>
      </c>
      <c r="J4" s="1" t="s">
        <v>11</v>
      </c>
      <c r="K4" s="1" t="s">
        <v>11</v>
      </c>
      <c r="M4" s="1" t="s">
        <v>11</v>
      </c>
      <c r="N4" s="1" t="s">
        <v>11</v>
      </c>
      <c r="P4" s="71" t="s">
        <v>162</v>
      </c>
      <c r="Q4" s="9"/>
      <c r="R4" s="1" t="s">
        <v>14</v>
      </c>
      <c r="S4" s="1" t="s">
        <v>14</v>
      </c>
      <c r="U4" s="1" t="s">
        <v>14</v>
      </c>
      <c r="W4" s="1" t="s">
        <v>14</v>
      </c>
      <c r="X4" s="1" t="s">
        <v>14</v>
      </c>
      <c r="Z4" s="1" t="s">
        <v>11</v>
      </c>
      <c r="AA4" s="1" t="s">
        <v>11</v>
      </c>
      <c r="AC4" s="71" t="s">
        <v>162</v>
      </c>
    </row>
    <row r="5" ht="12.75">
      <c r="Q5" s="10"/>
    </row>
    <row r="6" spans="1:23" ht="12.75">
      <c r="A6" s="1" t="s">
        <v>15</v>
      </c>
      <c r="E6" s="69" t="s">
        <v>62</v>
      </c>
      <c r="F6" s="6"/>
      <c r="H6" s="69" t="s">
        <v>38</v>
      </c>
      <c r="I6" s="1"/>
      <c r="J6" s="69" t="s">
        <v>43</v>
      </c>
      <c r="K6" s="6"/>
      <c r="Q6" s="10"/>
      <c r="R6" s="69" t="s">
        <v>40</v>
      </c>
      <c r="S6" s="6"/>
      <c r="U6" s="69" t="s">
        <v>39</v>
      </c>
      <c r="W6" s="69" t="s">
        <v>41</v>
      </c>
    </row>
    <row r="7" spans="1:24" ht="12.75">
      <c r="A7" s="30">
        <v>0.3854166666666667</v>
      </c>
      <c r="E7" s="67"/>
      <c r="F7" s="4"/>
      <c r="H7" s="67"/>
      <c r="I7" s="1"/>
      <c r="J7" s="67"/>
      <c r="K7" s="69" t="s">
        <v>44</v>
      </c>
      <c r="Q7" s="10"/>
      <c r="R7" s="67"/>
      <c r="S7" s="4"/>
      <c r="U7" s="65"/>
      <c r="W7" s="67"/>
      <c r="X7" s="69" t="s">
        <v>42</v>
      </c>
    </row>
    <row r="8" spans="1:28" ht="12.75">
      <c r="A8" s="1" t="s">
        <v>64</v>
      </c>
      <c r="C8" s="11"/>
      <c r="D8" s="15"/>
      <c r="E8" s="67"/>
      <c r="F8" s="4"/>
      <c r="G8" s="2"/>
      <c r="H8" s="67"/>
      <c r="I8" s="17"/>
      <c r="J8" s="67"/>
      <c r="K8" s="67"/>
      <c r="L8" s="14"/>
      <c r="M8" s="69" t="s">
        <v>53</v>
      </c>
      <c r="O8" s="11"/>
      <c r="Q8" s="10"/>
      <c r="R8" s="67"/>
      <c r="S8" s="4"/>
      <c r="U8" s="65"/>
      <c r="W8" s="67"/>
      <c r="X8" s="67"/>
      <c r="AB8" s="14"/>
    </row>
    <row r="9" spans="1:29" ht="12.75">
      <c r="A9" s="30">
        <v>0.40625</v>
      </c>
      <c r="E9" s="67"/>
      <c r="F9" s="4"/>
      <c r="H9" s="67"/>
      <c r="I9" s="1"/>
      <c r="J9" s="70"/>
      <c r="K9" s="67"/>
      <c r="M9" s="67"/>
      <c r="P9" s="64" t="s">
        <v>10</v>
      </c>
      <c r="Q9" s="10"/>
      <c r="R9" s="67"/>
      <c r="S9" s="4"/>
      <c r="U9" s="65"/>
      <c r="W9" s="70"/>
      <c r="X9" s="67"/>
      <c r="AC9" s="64" t="s">
        <v>10</v>
      </c>
    </row>
    <row r="10" spans="1:29" ht="12.75">
      <c r="A10" s="1" t="s">
        <v>45</v>
      </c>
      <c r="E10" s="67"/>
      <c r="F10" s="4"/>
      <c r="H10" s="70"/>
      <c r="I10" s="1"/>
      <c r="J10" s="69" t="s">
        <v>51</v>
      </c>
      <c r="K10" s="70"/>
      <c r="M10" s="67"/>
      <c r="P10" s="67"/>
      <c r="Q10" s="10"/>
      <c r="R10" s="70"/>
      <c r="S10" s="5"/>
      <c r="U10" s="66"/>
      <c r="X10" s="70"/>
      <c r="AC10" s="67"/>
    </row>
    <row r="11" spans="1:29" ht="12.75">
      <c r="A11" s="1" t="s">
        <v>16</v>
      </c>
      <c r="E11" s="70"/>
      <c r="F11" s="5"/>
      <c r="H11" s="69" t="s">
        <v>47</v>
      </c>
      <c r="I11" s="1"/>
      <c r="J11" s="67"/>
      <c r="K11" s="69" t="s">
        <v>49</v>
      </c>
      <c r="M11" s="70"/>
      <c r="P11" s="65"/>
      <c r="Q11" s="10"/>
      <c r="R11" s="69" t="s">
        <v>163</v>
      </c>
      <c r="S11" s="19"/>
      <c r="U11" s="69" t="s">
        <v>48</v>
      </c>
      <c r="W11" s="199" t="s">
        <v>238</v>
      </c>
      <c r="AC11" s="65"/>
    </row>
    <row r="12" spans="1:29" ht="12.75">
      <c r="A12" s="1" t="s">
        <v>65</v>
      </c>
      <c r="E12" s="69" t="s">
        <v>165</v>
      </c>
      <c r="F12" s="6"/>
      <c r="H12" s="67"/>
      <c r="I12" s="1"/>
      <c r="J12" s="67"/>
      <c r="K12" s="65"/>
      <c r="P12" s="66"/>
      <c r="Q12" s="10"/>
      <c r="R12" s="67"/>
      <c r="S12" s="20"/>
      <c r="U12" s="67"/>
      <c r="W12" s="72"/>
      <c r="X12" s="1"/>
      <c r="AC12" s="66"/>
    </row>
    <row r="13" spans="1:27" ht="12.75">
      <c r="A13" s="30">
        <v>0.4479166666666667</v>
      </c>
      <c r="E13" s="67"/>
      <c r="F13" s="4"/>
      <c r="H13" s="67"/>
      <c r="I13" s="1"/>
      <c r="J13" s="70"/>
      <c r="K13" s="65"/>
      <c r="Q13" s="10"/>
      <c r="R13" s="67"/>
      <c r="S13" s="20"/>
      <c r="U13" s="67"/>
      <c r="W13" s="72"/>
      <c r="X13" s="1"/>
      <c r="Z13" s="69" t="s">
        <v>52</v>
      </c>
      <c r="AA13" s="6"/>
    </row>
    <row r="14" spans="1:27" ht="12.75">
      <c r="A14" s="30">
        <v>0.4583333333333333</v>
      </c>
      <c r="E14" s="67"/>
      <c r="F14" s="4"/>
      <c r="H14" s="67"/>
      <c r="I14" s="1"/>
      <c r="K14" s="66"/>
      <c r="Q14" s="10"/>
      <c r="R14" s="67"/>
      <c r="S14" s="20"/>
      <c r="U14" s="67"/>
      <c r="W14" s="72"/>
      <c r="X14" s="1"/>
      <c r="Z14" s="67"/>
      <c r="AA14" s="4"/>
    </row>
    <row r="15" spans="1:27" ht="12.75">
      <c r="A15" s="1" t="s">
        <v>17</v>
      </c>
      <c r="E15" s="67"/>
      <c r="F15" s="4"/>
      <c r="H15" s="67"/>
      <c r="I15" s="1"/>
      <c r="K15" s="69" t="s">
        <v>50</v>
      </c>
      <c r="Q15" s="10"/>
      <c r="R15" s="67"/>
      <c r="S15" s="20"/>
      <c r="U15" s="67"/>
      <c r="W15" s="72"/>
      <c r="X15" s="1"/>
      <c r="Z15" s="67"/>
      <c r="AA15" s="4"/>
    </row>
    <row r="16" spans="1:27" ht="12.75">
      <c r="A16" s="30">
        <v>0.4791666666666667</v>
      </c>
      <c r="E16" s="67"/>
      <c r="F16" s="5"/>
      <c r="H16" s="70"/>
      <c r="I16" s="1"/>
      <c r="K16" s="65"/>
      <c r="Q16" s="10"/>
      <c r="R16" s="67"/>
      <c r="S16" s="20"/>
      <c r="U16" s="67"/>
      <c r="W16" s="73"/>
      <c r="X16" s="1"/>
      <c r="Z16" s="70"/>
      <c r="AA16" s="5"/>
    </row>
    <row r="17" spans="1:21" ht="12.75">
      <c r="A17" s="1" t="s">
        <v>46</v>
      </c>
      <c r="E17" s="67"/>
      <c r="H17" s="1"/>
      <c r="I17" s="1"/>
      <c r="K17" s="65"/>
      <c r="Q17" s="10"/>
      <c r="R17" s="70"/>
      <c r="S17" s="23"/>
      <c r="U17" s="70"/>
    </row>
    <row r="18" spans="1:17" ht="12.75">
      <c r="A18" s="30">
        <v>0.5</v>
      </c>
      <c r="E18" s="70"/>
      <c r="H18" s="191" t="s">
        <v>60</v>
      </c>
      <c r="I18" s="1"/>
      <c r="K18" s="66"/>
      <c r="Q18" s="10"/>
    </row>
    <row r="19" spans="1:17" ht="15" customHeight="1">
      <c r="A19" s="1" t="s">
        <v>18</v>
      </c>
      <c r="E19" s="1"/>
      <c r="H19" s="67"/>
      <c r="I19" s="1"/>
      <c r="J19" s="1"/>
      <c r="Q19" s="10"/>
    </row>
    <row r="20" spans="1:24" ht="12.75">
      <c r="A20" s="1" t="s">
        <v>19</v>
      </c>
      <c r="E20" s="191" t="s">
        <v>35</v>
      </c>
      <c r="F20" s="6"/>
      <c r="H20" s="67"/>
      <c r="I20" s="1"/>
      <c r="J20" s="69" t="s">
        <v>55</v>
      </c>
      <c r="K20" s="8"/>
      <c r="Q20" s="10"/>
      <c r="S20" s="8"/>
      <c r="U20" s="75" t="s">
        <v>36</v>
      </c>
      <c r="X20" s="6"/>
    </row>
    <row r="21" spans="1:24" ht="12.75">
      <c r="A21" s="1"/>
      <c r="E21" s="67"/>
      <c r="F21" s="4"/>
      <c r="H21" s="70"/>
      <c r="I21" s="1"/>
      <c r="J21" s="67"/>
      <c r="K21" s="8"/>
      <c r="Q21" s="10"/>
      <c r="S21" s="8"/>
      <c r="U21" s="72"/>
      <c r="X21" s="4"/>
    </row>
    <row r="22" spans="1:24" ht="12.75">
      <c r="A22" s="30">
        <v>0.5729166666666666</v>
      </c>
      <c r="E22" s="67"/>
      <c r="F22" s="4"/>
      <c r="H22" s="1"/>
      <c r="I22" s="1"/>
      <c r="J22" s="67"/>
      <c r="K22" s="8"/>
      <c r="Q22" s="10"/>
      <c r="S22" s="8"/>
      <c r="U22" s="72"/>
      <c r="X22" s="4"/>
    </row>
    <row r="23" spans="1:24" ht="12.75">
      <c r="A23" s="1" t="s">
        <v>33</v>
      </c>
      <c r="E23" s="70"/>
      <c r="F23" s="5"/>
      <c r="H23" s="1"/>
      <c r="I23" s="1"/>
      <c r="J23" s="70"/>
      <c r="K23" s="8"/>
      <c r="Q23" s="10"/>
      <c r="S23" s="8"/>
      <c r="U23" s="73"/>
      <c r="X23" s="5"/>
    </row>
    <row r="24" spans="1:17" ht="12.75">
      <c r="A24" s="1" t="s">
        <v>34</v>
      </c>
      <c r="E24" s="1"/>
      <c r="H24" s="1"/>
      <c r="I24" s="1"/>
      <c r="J24" s="1"/>
      <c r="Q24" s="10"/>
    </row>
    <row r="25" spans="1:30" ht="12.75">
      <c r="A25" s="1" t="s">
        <v>20</v>
      </c>
      <c r="E25" s="191" t="s">
        <v>59</v>
      </c>
      <c r="F25" s="6"/>
      <c r="H25" s="191" t="s">
        <v>32</v>
      </c>
      <c r="J25" s="191" t="s">
        <v>58</v>
      </c>
      <c r="K25" s="6"/>
      <c r="Q25" s="10"/>
      <c r="R25" s="75" t="s">
        <v>37</v>
      </c>
      <c r="S25" s="6"/>
      <c r="U25" s="191" t="s">
        <v>56</v>
      </c>
      <c r="X25" s="6"/>
      <c r="AD25" s="191"/>
    </row>
    <row r="26" spans="1:30" ht="12.75">
      <c r="A26" s="1" t="s">
        <v>21</v>
      </c>
      <c r="E26" s="65"/>
      <c r="F26" s="4"/>
      <c r="H26" s="65"/>
      <c r="J26" s="203"/>
      <c r="K26" s="4"/>
      <c r="Q26" s="10"/>
      <c r="R26" s="72"/>
      <c r="S26" s="4"/>
      <c r="U26" s="65"/>
      <c r="X26" s="4"/>
      <c r="AD26" s="65"/>
    </row>
    <row r="27" spans="1:30" ht="12.75">
      <c r="A27" s="1" t="s">
        <v>27</v>
      </c>
      <c r="E27" s="65"/>
      <c r="F27" s="4"/>
      <c r="H27" s="65"/>
      <c r="J27" s="65"/>
      <c r="K27" s="4"/>
      <c r="M27" s="68" t="s">
        <v>28</v>
      </c>
      <c r="N27" s="28"/>
      <c r="P27" s="28"/>
      <c r="Q27" s="10"/>
      <c r="R27" s="72"/>
      <c r="S27" s="4"/>
      <c r="U27" s="65"/>
      <c r="X27" s="4"/>
      <c r="Z27" s="68" t="s">
        <v>28</v>
      </c>
      <c r="AC27" s="28"/>
      <c r="AD27" s="65"/>
    </row>
    <row r="28" spans="1:30" ht="12.75">
      <c r="A28" s="1"/>
      <c r="E28" s="65"/>
      <c r="F28" s="4"/>
      <c r="H28" s="65"/>
      <c r="J28" s="65"/>
      <c r="K28" s="4"/>
      <c r="M28" s="65"/>
      <c r="N28" s="11"/>
      <c r="P28" s="11"/>
      <c r="Q28" s="10"/>
      <c r="R28" s="72"/>
      <c r="S28" s="4"/>
      <c r="U28" s="65"/>
      <c r="X28" s="4"/>
      <c r="Z28" s="65"/>
      <c r="AC28" s="11"/>
      <c r="AD28" s="65"/>
    </row>
    <row r="29" spans="1:30" ht="12.75">
      <c r="A29" s="1"/>
      <c r="E29" s="65"/>
      <c r="F29" s="4"/>
      <c r="H29" s="65"/>
      <c r="J29" s="65"/>
      <c r="K29" s="4"/>
      <c r="M29" s="65"/>
      <c r="N29" s="11"/>
      <c r="P29" s="11"/>
      <c r="Q29" s="10"/>
      <c r="R29" s="72"/>
      <c r="S29" s="4"/>
      <c r="U29" s="65"/>
      <c r="X29" s="4"/>
      <c r="Z29" s="65"/>
      <c r="AC29" s="11"/>
      <c r="AD29" s="65"/>
    </row>
    <row r="30" spans="1:30" ht="12.75">
      <c r="A30" s="1"/>
      <c r="E30" s="65"/>
      <c r="F30" s="4"/>
      <c r="H30" s="65"/>
      <c r="J30" s="65"/>
      <c r="K30" s="4"/>
      <c r="M30" s="65"/>
      <c r="N30" s="11"/>
      <c r="P30" s="11"/>
      <c r="Q30" s="10"/>
      <c r="R30" s="72"/>
      <c r="S30" s="4"/>
      <c r="U30" s="65"/>
      <c r="X30" s="4"/>
      <c r="Z30" s="65"/>
      <c r="AC30" s="11"/>
      <c r="AD30" s="65"/>
    </row>
    <row r="31" spans="1:30" ht="12.75">
      <c r="A31" s="1" t="s">
        <v>29</v>
      </c>
      <c r="E31" s="66"/>
      <c r="F31" s="5"/>
      <c r="H31" s="66"/>
      <c r="J31" s="66"/>
      <c r="K31" s="5"/>
      <c r="M31" s="66"/>
      <c r="N31" s="11"/>
      <c r="P31" s="11"/>
      <c r="Q31" s="10"/>
      <c r="R31" s="73"/>
      <c r="S31" s="5"/>
      <c r="U31" s="66"/>
      <c r="X31" s="5"/>
      <c r="Z31" s="66"/>
      <c r="AC31" s="11"/>
      <c r="AD31" s="66"/>
    </row>
    <row r="32" spans="1:17" ht="12.75">
      <c r="A32" s="1" t="s">
        <v>30</v>
      </c>
      <c r="Q32" s="10"/>
    </row>
    <row r="33" spans="1:17" ht="12.75">
      <c r="A33" s="1" t="s">
        <v>31</v>
      </c>
      <c r="Q33" s="10"/>
    </row>
    <row r="34" ht="12.75">
      <c r="Q34" s="10"/>
    </row>
    <row r="35" spans="1:2" ht="12.75">
      <c r="A35" s="74"/>
      <c r="B35" s="192" t="s">
        <v>230</v>
      </c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3"/>
  <headerFooter alignWithMargins="0">
    <oddFooter>&amp;L&amp;Z&amp;F&amp;R29 mei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Z47"/>
  <sheetViews>
    <sheetView zoomScale="87" zoomScaleNormal="87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5.7109375" style="0" customWidth="1"/>
    <col min="3" max="3" width="0" style="0" hidden="1" customWidth="1"/>
    <col min="4" max="4" width="2.7109375" style="0" hidden="1" customWidth="1"/>
    <col min="5" max="6" width="8.8515625" style="0" customWidth="1"/>
    <col min="7" max="7" width="2.7109375" style="0" customWidth="1"/>
    <col min="8" max="8" width="8.8515625" style="0" customWidth="1"/>
    <col min="9" max="9" width="2.7109375" style="0" customWidth="1"/>
    <col min="10" max="11" width="8.8515625" style="0" customWidth="1"/>
    <col min="12" max="12" width="2.7109375" style="0" customWidth="1"/>
    <col min="13" max="14" width="8.8515625" style="0" customWidth="1"/>
    <col min="15" max="15" width="2.7109375" style="0" customWidth="1"/>
    <col min="16" max="16" width="8.8515625" style="0" customWidth="1"/>
    <col min="17" max="17" width="2.7109375" style="0" customWidth="1"/>
    <col min="18" max="19" width="8.8515625" style="0" customWidth="1"/>
    <col min="20" max="20" width="2.7109375" style="0" customWidth="1"/>
    <col min="21" max="21" width="8.8515625" style="0" customWidth="1"/>
    <col min="22" max="22" width="2.7109375" style="0" customWidth="1"/>
    <col min="23" max="24" width="8.8515625" style="0" customWidth="1"/>
    <col min="25" max="25" width="2.7109375" style="0" customWidth="1"/>
    <col min="26" max="27" width="8.8515625" style="0" customWidth="1"/>
    <col min="28" max="28" width="2.7109375" style="0" customWidth="1"/>
    <col min="29" max="29" width="10.00390625" style="0" customWidth="1"/>
    <col min="30" max="34" width="0" style="0" hidden="1" customWidth="1"/>
    <col min="35" max="35" width="2.7109375" style="0" customWidth="1"/>
    <col min="36" max="37" width="9.7109375" style="0" customWidth="1"/>
    <col min="38" max="38" width="8.8515625" style="0" customWidth="1"/>
    <col min="39" max="39" width="2.7109375" style="0" customWidth="1"/>
  </cols>
  <sheetData>
    <row r="1" spans="1:38" ht="12.75">
      <c r="A1" s="176" t="s">
        <v>66</v>
      </c>
      <c r="P1">
        <v>13</v>
      </c>
      <c r="R1">
        <v>14</v>
      </c>
      <c r="AJ1" s="444" t="s">
        <v>481</v>
      </c>
      <c r="AK1" s="445"/>
      <c r="AL1" s="315"/>
    </row>
    <row r="2" spans="36:38" ht="12.75">
      <c r="AJ2" s="14"/>
      <c r="AK2" s="11"/>
      <c r="AL2" s="15"/>
    </row>
    <row r="3" spans="2:39" s="1" customFormat="1" ht="12.75">
      <c r="B3" s="1" t="s">
        <v>22</v>
      </c>
      <c r="E3" s="1" t="s">
        <v>12</v>
      </c>
      <c r="F3" s="1" t="s">
        <v>13</v>
      </c>
      <c r="H3" s="1">
        <v>1</v>
      </c>
      <c r="J3" s="1" t="s">
        <v>23</v>
      </c>
      <c r="K3" s="1" t="s">
        <v>24</v>
      </c>
      <c r="M3" s="1" t="s">
        <v>25</v>
      </c>
      <c r="N3" s="1" t="s">
        <v>26</v>
      </c>
      <c r="P3" s="71" t="s">
        <v>161</v>
      </c>
      <c r="Q3" s="9"/>
      <c r="R3" s="1" t="s">
        <v>12</v>
      </c>
      <c r="S3" s="1" t="s">
        <v>13</v>
      </c>
      <c r="U3" s="1">
        <v>1</v>
      </c>
      <c r="W3" s="1" t="s">
        <v>23</v>
      </c>
      <c r="X3" s="1" t="s">
        <v>24</v>
      </c>
      <c r="Z3" s="1" t="s">
        <v>25</v>
      </c>
      <c r="AA3" s="1" t="s">
        <v>26</v>
      </c>
      <c r="AC3" s="71" t="s">
        <v>161</v>
      </c>
      <c r="AI3" s="9"/>
      <c r="AJ3" s="316" t="s">
        <v>134</v>
      </c>
      <c r="AK3" s="319" t="s">
        <v>135</v>
      </c>
      <c r="AL3" s="320"/>
      <c r="AM3" s="9"/>
    </row>
    <row r="4" spans="1:39" s="1" customFormat="1" ht="12.75">
      <c r="A4" s="1" t="s">
        <v>9</v>
      </c>
      <c r="E4" s="1" t="s">
        <v>11</v>
      </c>
      <c r="F4" s="1" t="s">
        <v>11</v>
      </c>
      <c r="H4" s="1" t="s">
        <v>11</v>
      </c>
      <c r="J4" s="1" t="s">
        <v>11</v>
      </c>
      <c r="K4" s="1" t="s">
        <v>11</v>
      </c>
      <c r="M4" s="1" t="s">
        <v>11</v>
      </c>
      <c r="N4" s="1" t="s">
        <v>11</v>
      </c>
      <c r="P4" s="71" t="s">
        <v>162</v>
      </c>
      <c r="Q4" s="9"/>
      <c r="R4" s="1" t="s">
        <v>14</v>
      </c>
      <c r="S4" s="1" t="s">
        <v>14</v>
      </c>
      <c r="U4" s="1" t="s">
        <v>14</v>
      </c>
      <c r="W4" s="1" t="s">
        <v>14</v>
      </c>
      <c r="X4" s="1" t="s">
        <v>14</v>
      </c>
      <c r="Z4" s="1" t="s">
        <v>11</v>
      </c>
      <c r="AA4" s="1" t="s">
        <v>11</v>
      </c>
      <c r="AC4" s="71" t="s">
        <v>162</v>
      </c>
      <c r="AI4" s="9"/>
      <c r="AJ4" s="316" t="s">
        <v>11</v>
      </c>
      <c r="AK4" s="319" t="s">
        <v>11</v>
      </c>
      <c r="AL4" s="320"/>
      <c r="AM4" s="9"/>
    </row>
    <row r="5" spans="16:39" s="1" customFormat="1" ht="12.75">
      <c r="P5" s="71"/>
      <c r="Q5" s="9"/>
      <c r="AC5" s="71"/>
      <c r="AI5" s="9"/>
      <c r="AJ5" s="316"/>
      <c r="AK5" s="319"/>
      <c r="AL5" s="320"/>
      <c r="AM5" s="9"/>
    </row>
    <row r="6" spans="1:39" s="1" customFormat="1" ht="12.75">
      <c r="A6" s="30">
        <v>0.3541666666666667</v>
      </c>
      <c r="H6" s="296"/>
      <c r="P6" s="71"/>
      <c r="Q6" s="9"/>
      <c r="U6" s="75" t="s">
        <v>488</v>
      </c>
      <c r="W6" s="295"/>
      <c r="AC6" s="71"/>
      <c r="AI6" s="9"/>
      <c r="AJ6" s="17"/>
      <c r="AK6" s="18"/>
      <c r="AL6" s="52"/>
      <c r="AM6" s="9"/>
    </row>
    <row r="7" spans="1:48" ht="12.75">
      <c r="A7" s="30">
        <v>0.3645833333333333</v>
      </c>
      <c r="H7" s="336" t="s">
        <v>552</v>
      </c>
      <c r="J7" s="295"/>
      <c r="K7" s="1"/>
      <c r="Q7" s="10"/>
      <c r="U7" s="76" t="s">
        <v>495</v>
      </c>
      <c r="W7" s="336" t="s">
        <v>557</v>
      </c>
      <c r="X7" s="295"/>
      <c r="AI7" s="10"/>
      <c r="AJ7" s="316"/>
      <c r="AK7" s="317" t="s">
        <v>482</v>
      </c>
      <c r="AL7" s="318">
        <v>0.8020833333333334</v>
      </c>
      <c r="AM7" s="10"/>
      <c r="AP7" s="267"/>
      <c r="AQ7" s="268"/>
      <c r="AS7" s="435" t="s">
        <v>163</v>
      </c>
      <c r="AT7" s="447"/>
      <c r="AV7" s="199" t="s">
        <v>36</v>
      </c>
    </row>
    <row r="8" spans="1:48" ht="12.75">
      <c r="A8" s="1" t="s">
        <v>15</v>
      </c>
      <c r="E8" s="435"/>
      <c r="F8" s="436"/>
      <c r="H8" s="297"/>
      <c r="I8" s="1"/>
      <c r="J8" s="336" t="s">
        <v>496</v>
      </c>
      <c r="M8" s="1"/>
      <c r="N8" s="400" t="s">
        <v>555</v>
      </c>
      <c r="Q8" s="10"/>
      <c r="U8" s="72"/>
      <c r="W8" s="297"/>
      <c r="X8" s="336" t="s">
        <v>558</v>
      </c>
      <c r="Z8" s="296"/>
      <c r="AA8" s="296"/>
      <c r="AD8" s="69" t="s">
        <v>44</v>
      </c>
      <c r="AI8" s="10"/>
      <c r="AJ8" s="14"/>
      <c r="AK8" s="11"/>
      <c r="AL8" s="15"/>
      <c r="AM8" s="10"/>
      <c r="AP8" s="269"/>
      <c r="AQ8" s="270"/>
      <c r="AS8" s="442" t="s">
        <v>509</v>
      </c>
      <c r="AT8" s="443"/>
      <c r="AV8" s="72"/>
    </row>
    <row r="9" spans="1:48" ht="12.75">
      <c r="A9" s="30">
        <v>0.3854166666666667</v>
      </c>
      <c r="E9" s="442" t="s">
        <v>492</v>
      </c>
      <c r="F9" s="449"/>
      <c r="H9" s="336"/>
      <c r="I9" s="1"/>
      <c r="J9" s="297"/>
      <c r="N9" s="311"/>
      <c r="Q9" s="10"/>
      <c r="U9" s="72"/>
      <c r="W9" s="298"/>
      <c r="X9" s="297"/>
      <c r="Z9" s="336" t="s">
        <v>503</v>
      </c>
      <c r="AA9" s="336" t="s">
        <v>502</v>
      </c>
      <c r="AD9" s="67"/>
      <c r="AI9" s="10"/>
      <c r="AJ9" s="14"/>
      <c r="AK9" s="11"/>
      <c r="AL9" s="15"/>
      <c r="AM9" s="10"/>
      <c r="AS9" s="331"/>
      <c r="AT9" s="396"/>
      <c r="AV9" s="72"/>
    </row>
    <row r="10" spans="1:48" ht="12.75">
      <c r="A10" s="1" t="s">
        <v>64</v>
      </c>
      <c r="C10" s="11"/>
      <c r="D10" s="15"/>
      <c r="E10" s="442"/>
      <c r="F10" s="449"/>
      <c r="G10" s="2"/>
      <c r="H10" s="297"/>
      <c r="I10" s="17"/>
      <c r="J10" s="298"/>
      <c r="L10" s="11"/>
      <c r="M10" s="1"/>
      <c r="N10" s="312"/>
      <c r="O10" s="11"/>
      <c r="Q10" s="10"/>
      <c r="U10" s="73"/>
      <c r="X10" s="298"/>
      <c r="Z10" s="299"/>
      <c r="AA10" s="299"/>
      <c r="AD10" s="67"/>
      <c r="AI10" s="10"/>
      <c r="AJ10" s="14"/>
      <c r="AK10" s="11"/>
      <c r="AL10" s="15"/>
      <c r="AM10" s="10"/>
      <c r="AS10" s="331"/>
      <c r="AT10" s="396"/>
      <c r="AV10" s="72"/>
    </row>
    <row r="11" spans="1:48" ht="12.75">
      <c r="A11" s="30">
        <v>0.40625</v>
      </c>
      <c r="E11" s="442"/>
      <c r="F11" s="449"/>
      <c r="H11" s="298"/>
      <c r="I11" s="1"/>
      <c r="K11" s="296"/>
      <c r="N11" s="313"/>
      <c r="Q11" s="10"/>
      <c r="Z11" s="398"/>
      <c r="AA11" s="398"/>
      <c r="AD11" s="70"/>
      <c r="AI11" s="10"/>
      <c r="AJ11" s="14"/>
      <c r="AK11" s="11"/>
      <c r="AL11" s="15"/>
      <c r="AM11" s="10"/>
      <c r="AP11" s="267"/>
      <c r="AQ11" s="268"/>
      <c r="AS11" s="331"/>
      <c r="AT11" s="396"/>
      <c r="AV11" s="72"/>
    </row>
    <row r="12" spans="1:48" ht="12.75">
      <c r="A12" s="1" t="s">
        <v>45</v>
      </c>
      <c r="E12" s="308"/>
      <c r="F12" s="309"/>
      <c r="I12" s="1"/>
      <c r="K12" s="336" t="s">
        <v>498</v>
      </c>
      <c r="M12" s="400" t="s">
        <v>542</v>
      </c>
      <c r="N12" s="400" t="s">
        <v>541</v>
      </c>
      <c r="Q12" s="10"/>
      <c r="R12" s="437" t="s">
        <v>488</v>
      </c>
      <c r="S12" s="434"/>
      <c r="Z12" s="310" t="s">
        <v>10</v>
      </c>
      <c r="AA12" s="310" t="s">
        <v>10</v>
      </c>
      <c r="AI12" s="10"/>
      <c r="AJ12" s="14"/>
      <c r="AK12" s="11"/>
      <c r="AL12" s="15"/>
      <c r="AM12" s="10"/>
      <c r="AP12" s="269"/>
      <c r="AQ12" s="270"/>
      <c r="AS12" s="331"/>
      <c r="AT12" s="396"/>
      <c r="AV12" s="72"/>
    </row>
    <row r="13" spans="1:48" ht="12.75">
      <c r="A13" s="1" t="s">
        <v>16</v>
      </c>
      <c r="H13" s="295"/>
      <c r="I13" s="1"/>
      <c r="K13" s="297"/>
      <c r="M13" s="311"/>
      <c r="N13" s="311"/>
      <c r="Q13" s="10"/>
      <c r="R13" s="438" t="s">
        <v>548</v>
      </c>
      <c r="S13" s="439"/>
      <c r="U13" s="296"/>
      <c r="X13" s="295"/>
      <c r="Z13" s="311" t="s">
        <v>554</v>
      </c>
      <c r="AA13" s="311" t="s">
        <v>554</v>
      </c>
      <c r="AD13" s="275" t="s">
        <v>474</v>
      </c>
      <c r="AI13" s="10"/>
      <c r="AJ13" s="14"/>
      <c r="AK13" s="11"/>
      <c r="AL13" s="15"/>
      <c r="AM13" s="10"/>
      <c r="AQ13" s="14"/>
      <c r="AS13" s="333"/>
      <c r="AT13" s="334"/>
      <c r="AV13" s="73"/>
    </row>
    <row r="14" spans="1:39" ht="12.75">
      <c r="A14" s="1" t="s">
        <v>65</v>
      </c>
      <c r="E14" s="435"/>
      <c r="F14" s="436"/>
      <c r="H14" s="336" t="s">
        <v>537</v>
      </c>
      <c r="I14" s="1"/>
      <c r="K14" s="298"/>
      <c r="M14" s="312"/>
      <c r="N14" s="312"/>
      <c r="Q14" s="10"/>
      <c r="R14" s="325"/>
      <c r="S14" s="326"/>
      <c r="U14" s="336" t="s">
        <v>490</v>
      </c>
      <c r="W14" s="275" t="s">
        <v>394</v>
      </c>
      <c r="X14" s="336" t="s">
        <v>559</v>
      </c>
      <c r="Z14" s="312"/>
      <c r="AA14" s="312"/>
      <c r="AD14" s="276"/>
      <c r="AI14" s="10"/>
      <c r="AJ14" s="14"/>
      <c r="AL14" s="15"/>
      <c r="AM14" s="10"/>
    </row>
    <row r="15" spans="1:52" ht="12.75">
      <c r="A15" s="30">
        <v>0.4479166666666667</v>
      </c>
      <c r="E15" s="442" t="s">
        <v>493</v>
      </c>
      <c r="F15" s="449"/>
      <c r="H15" s="297"/>
      <c r="I15" s="1"/>
      <c r="J15" s="296"/>
      <c r="M15" s="313"/>
      <c r="N15" s="313"/>
      <c r="Q15" s="10"/>
      <c r="R15" s="448"/>
      <c r="S15" s="439"/>
      <c r="U15" s="297"/>
      <c r="W15" s="276"/>
      <c r="X15" s="297"/>
      <c r="Z15" s="313"/>
      <c r="AA15" s="313"/>
      <c r="AD15" s="276"/>
      <c r="AI15" s="10"/>
      <c r="AJ15" s="14"/>
      <c r="AL15" s="15"/>
      <c r="AM15" s="10"/>
      <c r="AP15" s="433"/>
      <c r="AQ15" s="434"/>
      <c r="AS15" s="437" t="s">
        <v>485</v>
      </c>
      <c r="AT15" s="434"/>
      <c r="AV15" s="295" t="s">
        <v>486</v>
      </c>
      <c r="AW15" s="295" t="s">
        <v>61</v>
      </c>
      <c r="AY15" s="399"/>
      <c r="AZ15" s="401"/>
    </row>
    <row r="16" spans="1:52" ht="12.75">
      <c r="A16" s="30">
        <v>0.4583333333333333</v>
      </c>
      <c r="E16" s="442"/>
      <c r="F16" s="449"/>
      <c r="H16" s="297"/>
      <c r="I16" s="1"/>
      <c r="J16" s="336" t="s">
        <v>497</v>
      </c>
      <c r="Q16" s="10"/>
      <c r="R16" s="327"/>
      <c r="S16" s="328"/>
      <c r="U16" s="297"/>
      <c r="W16" s="276"/>
      <c r="X16" s="298"/>
      <c r="AD16" s="277"/>
      <c r="AI16" s="10"/>
      <c r="AJ16" s="14"/>
      <c r="AL16" s="15"/>
      <c r="AM16" s="10"/>
      <c r="AP16" s="278"/>
      <c r="AQ16" s="279"/>
      <c r="AS16" s="325"/>
      <c r="AT16" s="326"/>
      <c r="AV16" s="336" t="s">
        <v>507</v>
      </c>
      <c r="AW16" s="336" t="s">
        <v>506</v>
      </c>
      <c r="AY16" s="402"/>
      <c r="AZ16" s="403"/>
    </row>
    <row r="17" spans="1:52" ht="12.75">
      <c r="A17" s="1" t="s">
        <v>17</v>
      </c>
      <c r="E17" s="442"/>
      <c r="F17" s="449"/>
      <c r="H17" s="297"/>
      <c r="I17" s="1"/>
      <c r="J17" s="297"/>
      <c r="Q17" s="10"/>
      <c r="U17" s="297"/>
      <c r="W17" s="277"/>
      <c r="AI17" s="10"/>
      <c r="AJ17" s="14"/>
      <c r="AL17" s="15"/>
      <c r="AM17" s="10"/>
      <c r="AP17" s="278"/>
      <c r="AQ17" s="279"/>
      <c r="AS17" s="325"/>
      <c r="AT17" s="326"/>
      <c r="AV17" s="297"/>
      <c r="AW17" s="297"/>
      <c r="AY17" s="306"/>
      <c r="AZ17" s="307"/>
    </row>
    <row r="18" spans="1:52" ht="12.75">
      <c r="A18" s="30">
        <v>0.4791666666666667</v>
      </c>
      <c r="E18" s="308"/>
      <c r="F18" s="309"/>
      <c r="H18" s="298"/>
      <c r="I18" s="1"/>
      <c r="J18" s="298"/>
      <c r="K18" s="296"/>
      <c r="Q18" s="10"/>
      <c r="U18" s="297"/>
      <c r="AD18" s="446" t="s">
        <v>62</v>
      </c>
      <c r="AE18" s="441"/>
      <c r="AG18" s="440"/>
      <c r="AH18" s="441"/>
      <c r="AI18" s="10"/>
      <c r="AJ18" s="14"/>
      <c r="AK18" s="11"/>
      <c r="AL18" s="15"/>
      <c r="AM18" s="10"/>
      <c r="AP18" s="278"/>
      <c r="AQ18" s="279"/>
      <c r="AS18" s="325"/>
      <c r="AT18" s="326"/>
      <c r="AV18" s="298"/>
      <c r="AW18" s="298"/>
      <c r="AY18" s="402"/>
      <c r="AZ18" s="404"/>
    </row>
    <row r="19" spans="1:52" ht="12.75">
      <c r="A19" s="1" t="s">
        <v>46</v>
      </c>
      <c r="H19" s="1"/>
      <c r="I19" s="1"/>
      <c r="K19" s="336" t="s">
        <v>499</v>
      </c>
      <c r="Q19" s="10"/>
      <c r="U19" s="298"/>
      <c r="AD19" s="216"/>
      <c r="AE19" s="217"/>
      <c r="AG19" s="216"/>
      <c r="AH19" s="217"/>
      <c r="AI19" s="10"/>
      <c r="AJ19" s="14"/>
      <c r="AK19" s="11"/>
      <c r="AL19" s="15"/>
      <c r="AM19" s="10"/>
      <c r="AP19" s="278"/>
      <c r="AQ19" s="279"/>
      <c r="AS19" s="327"/>
      <c r="AT19" s="328"/>
      <c r="AV19" s="296" t="s">
        <v>52</v>
      </c>
      <c r="AW19" s="296" t="s">
        <v>51</v>
      </c>
      <c r="AY19" s="306"/>
      <c r="AZ19" s="307"/>
    </row>
    <row r="20" spans="1:52" ht="12.75">
      <c r="A20" s="30">
        <v>0.5</v>
      </c>
      <c r="D20" s="329" t="s">
        <v>485</v>
      </c>
      <c r="H20" s="295" t="s">
        <v>35</v>
      </c>
      <c r="I20" s="1"/>
      <c r="K20" s="297" t="s">
        <v>553</v>
      </c>
      <c r="Q20" s="10"/>
      <c r="AD20" s="216"/>
      <c r="AE20" s="217"/>
      <c r="AG20" s="216"/>
      <c r="AH20" s="217"/>
      <c r="AI20" s="10"/>
      <c r="AJ20" s="14"/>
      <c r="AL20" s="15"/>
      <c r="AM20" s="10"/>
      <c r="AP20" s="278"/>
      <c r="AQ20" s="279"/>
      <c r="AV20" s="336" t="s">
        <v>505</v>
      </c>
      <c r="AW20" s="336" t="s">
        <v>504</v>
      </c>
      <c r="AY20" s="308"/>
      <c r="AZ20" s="309"/>
    </row>
    <row r="21" spans="1:49" ht="15" customHeight="1">
      <c r="A21" s="1" t="s">
        <v>18</v>
      </c>
      <c r="D21" s="325"/>
      <c r="H21" s="297"/>
      <c r="I21" s="1"/>
      <c r="K21" s="298"/>
      <c r="Q21" s="10"/>
      <c r="AD21" s="218"/>
      <c r="AE21" s="219"/>
      <c r="AG21" s="216"/>
      <c r="AH21" s="217"/>
      <c r="AI21" s="10"/>
      <c r="AJ21" s="14"/>
      <c r="AL21" s="15"/>
      <c r="AM21" s="10"/>
      <c r="AP21" s="280"/>
      <c r="AQ21" s="281"/>
      <c r="AS21" s="437" t="s">
        <v>488</v>
      </c>
      <c r="AT21" s="434"/>
      <c r="AV21" s="297"/>
      <c r="AW21" s="297"/>
    </row>
    <row r="22" spans="1:49" ht="12.75">
      <c r="A22" s="1" t="s">
        <v>19</v>
      </c>
      <c r="D22" s="325"/>
      <c r="H22" s="297"/>
      <c r="I22" s="1"/>
      <c r="Q22" s="10"/>
      <c r="U22" s="295" t="s">
        <v>551</v>
      </c>
      <c r="AG22" s="216"/>
      <c r="AH22" s="217"/>
      <c r="AI22" s="10"/>
      <c r="AJ22" s="14"/>
      <c r="AL22" s="15"/>
      <c r="AM22" s="10"/>
      <c r="AS22" s="438" t="s">
        <v>495</v>
      </c>
      <c r="AT22" s="439"/>
      <c r="AV22" s="298"/>
      <c r="AW22" s="298"/>
    </row>
    <row r="23" spans="1:46" ht="12.75">
      <c r="A23" s="30">
        <v>0.5520833333333334</v>
      </c>
      <c r="D23" s="325"/>
      <c r="H23" s="297"/>
      <c r="I23" s="1"/>
      <c r="Q23" s="10"/>
      <c r="U23" s="297"/>
      <c r="AD23" s="191" t="s">
        <v>61</v>
      </c>
      <c r="AG23" s="218"/>
      <c r="AH23" s="219"/>
      <c r="AI23" s="10"/>
      <c r="AJ23" s="14"/>
      <c r="AL23" s="15"/>
      <c r="AM23" s="10"/>
      <c r="AS23" s="325"/>
      <c r="AT23" s="326"/>
    </row>
    <row r="24" spans="1:46" ht="12.75">
      <c r="A24" s="1"/>
      <c r="D24" s="327"/>
      <c r="H24" s="298"/>
      <c r="I24" s="1"/>
      <c r="Q24" s="10"/>
      <c r="U24" s="297"/>
      <c r="AD24" s="67"/>
      <c r="AI24" s="10"/>
      <c r="AJ24" s="14"/>
      <c r="AK24" s="11"/>
      <c r="AL24" s="15"/>
      <c r="AM24" s="10"/>
      <c r="AS24" s="448"/>
      <c r="AT24" s="439"/>
    </row>
    <row r="25" spans="1:49" ht="12.75">
      <c r="A25" s="30">
        <v>0.5729166666666666</v>
      </c>
      <c r="H25" s="1"/>
      <c r="I25" s="1"/>
      <c r="Q25" s="10"/>
      <c r="U25" s="297"/>
      <c r="AD25" s="67"/>
      <c r="AI25" s="10"/>
      <c r="AJ25" s="14"/>
      <c r="AK25" s="11"/>
      <c r="AL25" s="15"/>
      <c r="AM25" s="10"/>
      <c r="AS25" s="327"/>
      <c r="AT25" s="328"/>
      <c r="AV25" s="446" t="s">
        <v>58</v>
      </c>
      <c r="AW25" s="441" t="s">
        <v>56</v>
      </c>
    </row>
    <row r="26" spans="1:49" ht="12.75">
      <c r="A26" s="1" t="s">
        <v>33</v>
      </c>
      <c r="H26" s="1"/>
      <c r="I26" s="1"/>
      <c r="Q26" s="10"/>
      <c r="U26" s="298"/>
      <c r="AD26" s="70"/>
      <c r="AI26" s="10"/>
      <c r="AJ26" s="14"/>
      <c r="AK26" s="11"/>
      <c r="AL26" s="15"/>
      <c r="AM26" s="10"/>
      <c r="AV26" s="220"/>
      <c r="AW26" s="217"/>
    </row>
    <row r="27" spans="1:49" ht="12.75">
      <c r="A27" s="1" t="s">
        <v>34</v>
      </c>
      <c r="H27" s="1"/>
      <c r="I27" s="1"/>
      <c r="J27" s="1"/>
      <c r="Q27" s="10"/>
      <c r="AI27" s="10"/>
      <c r="AJ27" s="14"/>
      <c r="AL27" s="15"/>
      <c r="AM27" s="10"/>
      <c r="AV27" s="450" t="s">
        <v>544</v>
      </c>
      <c r="AW27" s="451"/>
    </row>
    <row r="28" spans="1:49" ht="12.75">
      <c r="A28" s="1" t="s">
        <v>20</v>
      </c>
      <c r="E28" s="446" t="s">
        <v>59</v>
      </c>
      <c r="F28" s="441"/>
      <c r="H28" s="295" t="s">
        <v>32</v>
      </c>
      <c r="J28" s="446" t="s">
        <v>58</v>
      </c>
      <c r="K28" s="441"/>
      <c r="Q28" s="10"/>
      <c r="U28" s="295" t="s">
        <v>56</v>
      </c>
      <c r="W28" s="446" t="s">
        <v>55</v>
      </c>
      <c r="X28" s="441"/>
      <c r="AI28" s="10"/>
      <c r="AJ28" s="14"/>
      <c r="AL28" s="15"/>
      <c r="AM28" s="10"/>
      <c r="AV28" s="174"/>
      <c r="AW28" s="217"/>
    </row>
    <row r="29" spans="1:49" ht="12.75">
      <c r="A29" s="1" t="s">
        <v>21</v>
      </c>
      <c r="E29" s="216"/>
      <c r="F29" s="217"/>
      <c r="H29" s="299"/>
      <c r="J29" s="174"/>
      <c r="K29" s="217"/>
      <c r="Q29" s="10"/>
      <c r="U29" s="299"/>
      <c r="W29" s="220"/>
      <c r="X29" s="217"/>
      <c r="AI29" s="10"/>
      <c r="AJ29" s="14"/>
      <c r="AL29" s="15"/>
      <c r="AM29" s="10"/>
      <c r="AP29" s="431" t="s">
        <v>163</v>
      </c>
      <c r="AQ29" s="432" t="s">
        <v>56</v>
      </c>
      <c r="AS29" s="75" t="s">
        <v>37</v>
      </c>
      <c r="AV29" s="174"/>
      <c r="AW29" s="217"/>
    </row>
    <row r="30" spans="1:49" ht="12.75">
      <c r="A30" s="1" t="s">
        <v>27</v>
      </c>
      <c r="E30" s="450"/>
      <c r="F30" s="451"/>
      <c r="H30" s="297"/>
      <c r="J30" s="450"/>
      <c r="K30" s="451"/>
      <c r="M30" s="314" t="s">
        <v>28</v>
      </c>
      <c r="N30" s="28"/>
      <c r="P30" s="28"/>
      <c r="Q30" s="10"/>
      <c r="U30" s="297"/>
      <c r="W30" s="450"/>
      <c r="X30" s="451"/>
      <c r="Z30" s="314" t="s">
        <v>28</v>
      </c>
      <c r="AI30" s="10"/>
      <c r="AJ30" s="14"/>
      <c r="AL30" s="15"/>
      <c r="AM30" s="10"/>
      <c r="AP30" s="301"/>
      <c r="AQ30" s="302"/>
      <c r="AS30" s="72"/>
      <c r="AV30" s="174"/>
      <c r="AW30" s="217"/>
    </row>
    <row r="31" spans="1:49" ht="12.75">
      <c r="A31" s="1"/>
      <c r="E31" s="174"/>
      <c r="F31" s="217"/>
      <c r="H31" s="299"/>
      <c r="J31" s="174"/>
      <c r="K31" s="217"/>
      <c r="M31" s="338"/>
      <c r="N31" s="11"/>
      <c r="P31" s="11"/>
      <c r="Q31" s="10"/>
      <c r="U31" s="299"/>
      <c r="W31" s="174"/>
      <c r="X31" s="217"/>
      <c r="Z31" s="312"/>
      <c r="AI31" s="10"/>
      <c r="AJ31" s="14"/>
      <c r="AK31" s="11"/>
      <c r="AL31" s="15"/>
      <c r="AM31" s="10"/>
      <c r="AP31" s="301"/>
      <c r="AQ31" s="302"/>
      <c r="AS31" s="72"/>
      <c r="AV31" s="175"/>
      <c r="AW31" s="219"/>
    </row>
    <row r="32" spans="1:45" ht="12.75">
      <c r="A32" s="1"/>
      <c r="E32" s="174"/>
      <c r="F32" s="217"/>
      <c r="H32" s="299"/>
      <c r="J32" s="174"/>
      <c r="K32" s="217"/>
      <c r="M32" s="312"/>
      <c r="N32" s="11"/>
      <c r="P32" s="11"/>
      <c r="Q32" s="10"/>
      <c r="U32" s="299"/>
      <c r="W32" s="174"/>
      <c r="X32" s="217"/>
      <c r="Z32" s="312"/>
      <c r="AI32" s="10"/>
      <c r="AJ32" s="14"/>
      <c r="AK32" s="11"/>
      <c r="AL32" s="15"/>
      <c r="AM32" s="10"/>
      <c r="AP32" s="303"/>
      <c r="AQ32" s="302"/>
      <c r="AS32" s="72"/>
    </row>
    <row r="33" spans="1:49" ht="12.75">
      <c r="A33" s="1"/>
      <c r="E33" s="174"/>
      <c r="F33" s="217"/>
      <c r="H33" s="299"/>
      <c r="J33" s="174"/>
      <c r="K33" s="217"/>
      <c r="M33" s="312"/>
      <c r="N33" s="11"/>
      <c r="P33" s="11"/>
      <c r="Q33" s="10"/>
      <c r="U33" s="299"/>
      <c r="W33" s="174"/>
      <c r="X33" s="217"/>
      <c r="Z33" s="312"/>
      <c r="AI33" s="10"/>
      <c r="AJ33" s="14"/>
      <c r="AK33" s="11"/>
      <c r="AL33" s="15"/>
      <c r="AM33" s="10"/>
      <c r="AP33" s="303"/>
      <c r="AQ33" s="302"/>
      <c r="AS33" s="73"/>
      <c r="AV33" s="435"/>
      <c r="AW33" s="436"/>
    </row>
    <row r="34" spans="1:49" ht="12.75">
      <c r="A34" s="1" t="s">
        <v>29</v>
      </c>
      <c r="E34" s="175"/>
      <c r="F34" s="219"/>
      <c r="H34" s="300"/>
      <c r="J34" s="175"/>
      <c r="K34" s="219"/>
      <c r="M34" s="313"/>
      <c r="N34" s="11"/>
      <c r="P34" s="11"/>
      <c r="Q34" s="10"/>
      <c r="U34" s="300"/>
      <c r="W34" s="175"/>
      <c r="X34" s="219"/>
      <c r="Z34" s="313"/>
      <c r="AI34" s="10"/>
      <c r="AJ34" s="14"/>
      <c r="AK34" s="11"/>
      <c r="AL34" s="15"/>
      <c r="AM34" s="10"/>
      <c r="AP34" s="304"/>
      <c r="AQ34" s="305"/>
      <c r="AV34" s="442" t="s">
        <v>494</v>
      </c>
      <c r="AW34" s="443"/>
    </row>
    <row r="35" spans="1:49" ht="12.75">
      <c r="A35" s="1" t="s">
        <v>30</v>
      </c>
      <c r="P35" s="11"/>
      <c r="Q35" s="10"/>
      <c r="AI35" s="10"/>
      <c r="AJ35" s="14"/>
      <c r="AK35" s="11"/>
      <c r="AL35" s="15"/>
      <c r="AM35" s="10"/>
      <c r="AV35" s="306"/>
      <c r="AW35" s="307"/>
    </row>
    <row r="36" spans="1:49" ht="12.75">
      <c r="A36" s="1" t="s">
        <v>31</v>
      </c>
      <c r="P36" s="11"/>
      <c r="Q36" s="10"/>
      <c r="R36" s="74"/>
      <c r="AI36" s="10"/>
      <c r="AJ36" s="14"/>
      <c r="AK36" s="11"/>
      <c r="AL36" s="15"/>
      <c r="AM36" s="10"/>
      <c r="AV36" s="442" t="s">
        <v>544</v>
      </c>
      <c r="AW36" s="449"/>
    </row>
    <row r="37" spans="17:49" ht="12.75">
      <c r="Q37" s="10"/>
      <c r="AI37" s="10"/>
      <c r="AJ37" s="35"/>
      <c r="AK37" s="13"/>
      <c r="AL37" s="36"/>
      <c r="AM37" s="10"/>
      <c r="AV37" s="308"/>
      <c r="AW37" s="309"/>
    </row>
    <row r="38" spans="1:2" ht="12.75">
      <c r="A38" s="74"/>
      <c r="B38" s="192" t="s">
        <v>475</v>
      </c>
    </row>
    <row r="39" spans="1:2" ht="12.75">
      <c r="A39" s="74"/>
      <c r="B39" s="192" t="s">
        <v>556</v>
      </c>
    </row>
    <row r="41" spans="5:24" ht="12.75">
      <c r="E41" s="29"/>
      <c r="F41" s="169"/>
      <c r="W41" s="223"/>
      <c r="X41" s="169"/>
    </row>
    <row r="42" spans="5:24" ht="12.75">
      <c r="E42" s="29"/>
      <c r="F42" s="169"/>
      <c r="W42" s="227"/>
      <c r="X42" s="169"/>
    </row>
    <row r="43" spans="5:24" ht="12.75">
      <c r="E43" s="29"/>
      <c r="F43" s="169"/>
      <c r="W43" s="227"/>
      <c r="X43" s="169"/>
    </row>
    <row r="44" spans="5:24" ht="12.75">
      <c r="E44" s="29"/>
      <c r="F44" s="169"/>
      <c r="W44" s="29"/>
      <c r="X44" s="169"/>
    </row>
    <row r="45" spans="5:24" ht="12.75">
      <c r="E45" s="29"/>
      <c r="F45" s="169"/>
      <c r="W45" s="227"/>
      <c r="X45" s="169"/>
    </row>
    <row r="46" spans="5:24" ht="12.75">
      <c r="E46" s="29"/>
      <c r="F46" s="169"/>
      <c r="W46" s="223"/>
      <c r="X46" s="226"/>
    </row>
    <row r="47" spans="5:24" ht="12.75">
      <c r="E47" s="29"/>
      <c r="F47" s="169"/>
      <c r="W47" s="227"/>
      <c r="X47" s="226"/>
    </row>
  </sheetData>
  <sheetProtection/>
  <mergeCells count="31">
    <mergeCell ref="AV36:AW36"/>
    <mergeCell ref="E28:F28"/>
    <mergeCell ref="J28:K28"/>
    <mergeCell ref="W28:X28"/>
    <mergeCell ref="AV25:AW25"/>
    <mergeCell ref="AP29:AQ29"/>
    <mergeCell ref="AV33:AW33"/>
    <mergeCell ref="AV34:AW34"/>
    <mergeCell ref="AS7:AT7"/>
    <mergeCell ref="AD18:AE18"/>
    <mergeCell ref="AG18:AH18"/>
    <mergeCell ref="AS8:AT8"/>
    <mergeCell ref="AS24:AT24"/>
    <mergeCell ref="W30:X30"/>
    <mergeCell ref="AS21:AT21"/>
    <mergeCell ref="E10:F11"/>
    <mergeCell ref="AV27:AW27"/>
    <mergeCell ref="E30:F30"/>
    <mergeCell ref="J30:K30"/>
    <mergeCell ref="E16:F17"/>
    <mergeCell ref="AS22:AT22"/>
    <mergeCell ref="E14:F14"/>
    <mergeCell ref="AS15:AT15"/>
    <mergeCell ref="R15:S15"/>
    <mergeCell ref="AJ1:AK1"/>
    <mergeCell ref="E15:F15"/>
    <mergeCell ref="R12:S12"/>
    <mergeCell ref="R13:S13"/>
    <mergeCell ref="AP15:AQ15"/>
    <mergeCell ref="E8:F8"/>
    <mergeCell ref="E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J122"/>
  <sheetViews>
    <sheetView zoomScalePageLayoutView="0"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L55" sqref="AL55"/>
    </sheetView>
  </sheetViews>
  <sheetFormatPr defaultColWidth="8.8515625" defaultRowHeight="12.75"/>
  <cols>
    <col min="1" max="1" width="8.8515625" style="0" customWidth="1"/>
    <col min="2" max="2" width="7.140625" style="0" customWidth="1"/>
    <col min="3" max="5" width="8.8515625" style="0" customWidth="1"/>
    <col min="6" max="6" width="9.28125" style="0" customWidth="1"/>
    <col min="7" max="7" width="2.00390625" style="34" customWidth="1"/>
    <col min="8" max="9" width="8.8515625" style="0" customWidth="1"/>
    <col min="10" max="10" width="14.140625" style="0" customWidth="1"/>
    <col min="11" max="11" width="8.8515625" style="0" customWidth="1"/>
    <col min="12" max="13" width="9.28125" style="0" customWidth="1"/>
    <col min="14" max="14" width="2.00390625" style="34" customWidth="1"/>
    <col min="15" max="15" width="9.140625" style="1" customWidth="1"/>
    <col min="16" max="16" width="8.8515625" style="0" customWidth="1"/>
    <col min="17" max="17" width="2.00390625" style="34" customWidth="1"/>
    <col min="18" max="18" width="6.140625" style="0" customWidth="1"/>
    <col min="19" max="19" width="0" style="1" hidden="1" customWidth="1"/>
    <col min="20" max="24" width="0" style="0" hidden="1" customWidth="1"/>
    <col min="25" max="25" width="0" style="1" hidden="1" customWidth="1"/>
    <col min="26" max="26" width="4.7109375" style="1" hidden="1" customWidth="1"/>
    <col min="27" max="29" width="0" style="0" hidden="1" customWidth="1"/>
    <col min="30" max="30" width="1.421875" style="1" hidden="1" customWidth="1"/>
    <col min="31" max="31" width="4.7109375" style="1" hidden="1" customWidth="1"/>
    <col min="32" max="34" width="0" style="0" hidden="1" customWidth="1"/>
    <col min="35" max="35" width="2.421875" style="0" hidden="1" customWidth="1"/>
    <col min="36" max="36" width="6.140625" style="0" hidden="1" customWidth="1"/>
  </cols>
  <sheetData>
    <row r="1" spans="1:36" ht="12.75">
      <c r="A1" s="1" t="s">
        <v>132</v>
      </c>
      <c r="B1" s="1" t="s">
        <v>133</v>
      </c>
      <c r="C1" t="s">
        <v>134</v>
      </c>
      <c r="D1" t="s">
        <v>135</v>
      </c>
      <c r="E1" t="s">
        <v>136</v>
      </c>
      <c r="F1" t="s">
        <v>137</v>
      </c>
      <c r="H1" t="s">
        <v>25</v>
      </c>
      <c r="I1" t="s">
        <v>26</v>
      </c>
      <c r="J1" s="169" t="s">
        <v>514</v>
      </c>
      <c r="K1" t="s">
        <v>138</v>
      </c>
      <c r="L1" t="s">
        <v>139</v>
      </c>
      <c r="M1" s="169" t="s">
        <v>515</v>
      </c>
      <c r="O1" s="462" t="s">
        <v>144</v>
      </c>
      <c r="P1" s="462"/>
      <c r="R1" s="236"/>
      <c r="Y1" s="238"/>
      <c r="Z1" s="239"/>
      <c r="AA1" s="239"/>
      <c r="AB1" s="461" t="s">
        <v>133</v>
      </c>
      <c r="AC1" s="461"/>
      <c r="AD1" s="240"/>
      <c r="AE1" s="239"/>
      <c r="AF1" s="239"/>
      <c r="AG1" s="461" t="s">
        <v>133</v>
      </c>
      <c r="AH1" s="461"/>
      <c r="AI1" s="241"/>
      <c r="AJ1" s="236"/>
    </row>
    <row r="2" spans="18:36" ht="12.75">
      <c r="R2" s="236"/>
      <c r="Y2" s="242" t="s">
        <v>296</v>
      </c>
      <c r="Z2" s="243" t="s">
        <v>132</v>
      </c>
      <c r="AA2" s="243" t="s">
        <v>287</v>
      </c>
      <c r="AB2" s="243" t="s">
        <v>288</v>
      </c>
      <c r="AC2" s="243" t="s">
        <v>289</v>
      </c>
      <c r="AD2" s="244"/>
      <c r="AE2" s="243" t="s">
        <v>132</v>
      </c>
      <c r="AF2" s="243" t="s">
        <v>287</v>
      </c>
      <c r="AG2" s="243" t="s">
        <v>288</v>
      </c>
      <c r="AH2" s="243" t="s">
        <v>289</v>
      </c>
      <c r="AI2" s="245"/>
      <c r="AJ2" s="236"/>
    </row>
    <row r="3" spans="1:36" ht="13.5" customHeight="1">
      <c r="A3" t="s">
        <v>140</v>
      </c>
      <c r="B3" s="29">
        <v>0.6666666666666666</v>
      </c>
      <c r="C3" s="188" t="s">
        <v>502</v>
      </c>
      <c r="D3" s="188" t="s">
        <v>503</v>
      </c>
      <c r="H3" s="414" t="s">
        <v>560</v>
      </c>
      <c r="I3" s="415" t="s">
        <v>561</v>
      </c>
      <c r="R3" s="236"/>
      <c r="Y3" s="246">
        <v>1</v>
      </c>
      <c r="Z3" s="247" t="s">
        <v>264</v>
      </c>
      <c r="AA3" s="247" t="s">
        <v>295</v>
      </c>
      <c r="AB3" s="248">
        <v>0.8333333333333334</v>
      </c>
      <c r="AC3" s="249">
        <v>0.8958333333333334</v>
      </c>
      <c r="AD3" s="250"/>
      <c r="AE3" s="247" t="s">
        <v>266</v>
      </c>
      <c r="AF3" s="247" t="str">
        <f>+AA3</f>
        <v>1ab (cd)</v>
      </c>
      <c r="AG3" s="248">
        <v>0.8333333333333334</v>
      </c>
      <c r="AH3" s="249">
        <v>0.8958333333333334</v>
      </c>
      <c r="AI3" s="245"/>
      <c r="AJ3" s="236"/>
    </row>
    <row r="4" spans="2:36" ht="12.75">
      <c r="B4" s="29">
        <v>0.6770833333333334</v>
      </c>
      <c r="C4" s="341"/>
      <c r="D4" s="341"/>
      <c r="G4" s="342"/>
      <c r="H4" s="341"/>
      <c r="I4" s="2"/>
      <c r="R4" s="236"/>
      <c r="Y4" s="246">
        <v>2</v>
      </c>
      <c r="Z4" s="247" t="s">
        <v>264</v>
      </c>
      <c r="AA4" s="247" t="s">
        <v>291</v>
      </c>
      <c r="AB4" s="249">
        <v>0.8020833333333334</v>
      </c>
      <c r="AC4" s="249">
        <v>0.8645833333333334</v>
      </c>
      <c r="AD4" s="250"/>
      <c r="AE4" s="247" t="s">
        <v>266</v>
      </c>
      <c r="AF4" s="247" t="s">
        <v>291</v>
      </c>
      <c r="AG4" s="249">
        <v>0.8020833333333334</v>
      </c>
      <c r="AH4" s="249">
        <v>0.8645833333333334</v>
      </c>
      <c r="AI4" s="245"/>
      <c r="AJ4" s="236"/>
    </row>
    <row r="5" spans="2:36" ht="15.75" customHeight="1">
      <c r="B5" s="29">
        <v>0.6875</v>
      </c>
      <c r="C5" s="340">
        <v>1</v>
      </c>
      <c r="D5" s="340">
        <v>1</v>
      </c>
      <c r="G5" s="258"/>
      <c r="H5" s="340"/>
      <c r="I5" s="2"/>
      <c r="R5" s="236"/>
      <c r="Y5" s="246">
        <f>+Y4+1</f>
        <v>3</v>
      </c>
      <c r="Z5" s="247"/>
      <c r="AA5" s="251"/>
      <c r="AB5" s="251"/>
      <c r="AC5" s="251"/>
      <c r="AD5" s="250"/>
      <c r="AE5" s="247" t="s">
        <v>266</v>
      </c>
      <c r="AF5" s="251" t="s">
        <v>139</v>
      </c>
      <c r="AG5" s="249">
        <v>0.8541666666666666</v>
      </c>
      <c r="AH5" s="249">
        <v>0.90625</v>
      </c>
      <c r="AI5" s="245"/>
      <c r="AJ5" s="236"/>
    </row>
    <row r="6" spans="2:36" ht="12.75">
      <c r="B6" s="29">
        <v>0.6979166666666666</v>
      </c>
      <c r="C6" s="22"/>
      <c r="D6" s="3"/>
      <c r="H6" s="3"/>
      <c r="I6" s="3"/>
      <c r="R6" s="236"/>
      <c r="Y6" s="246">
        <f>+Y5+1</f>
        <v>4</v>
      </c>
      <c r="Z6" s="247" t="s">
        <v>264</v>
      </c>
      <c r="AA6" s="247" t="s">
        <v>138</v>
      </c>
      <c r="AB6" s="249">
        <v>0.8333333333333334</v>
      </c>
      <c r="AC6" s="249">
        <v>0.8854166666666666</v>
      </c>
      <c r="AD6" s="250"/>
      <c r="AE6" s="247"/>
      <c r="AF6" s="247"/>
      <c r="AG6" s="249"/>
      <c r="AH6" s="249"/>
      <c r="AI6" s="245"/>
      <c r="AJ6" s="236"/>
    </row>
    <row r="7" spans="2:36" ht="12.75">
      <c r="B7" s="29">
        <v>0.7083333333333334</v>
      </c>
      <c r="C7" s="188" t="s">
        <v>496</v>
      </c>
      <c r="E7" s="188" t="s">
        <v>558</v>
      </c>
      <c r="F7" s="188" t="s">
        <v>559</v>
      </c>
      <c r="I7" s="188" t="s">
        <v>497</v>
      </c>
      <c r="K7" s="188" t="s">
        <v>541</v>
      </c>
      <c r="L7" s="188" t="s">
        <v>498</v>
      </c>
      <c r="O7" s="188" t="s">
        <v>542</v>
      </c>
      <c r="R7" s="236"/>
      <c r="Y7" s="246">
        <f>+Y6+1</f>
        <v>5</v>
      </c>
      <c r="Z7" s="247" t="s">
        <v>264</v>
      </c>
      <c r="AA7" s="247" t="s">
        <v>139</v>
      </c>
      <c r="AB7" s="249">
        <v>0.8333333333333334</v>
      </c>
      <c r="AC7" s="249">
        <v>0.8854166666666666</v>
      </c>
      <c r="AD7" s="250"/>
      <c r="AE7" s="247"/>
      <c r="AF7" s="247"/>
      <c r="AG7" s="249"/>
      <c r="AH7" s="249"/>
      <c r="AI7" s="245"/>
      <c r="AJ7" s="236"/>
    </row>
    <row r="8" spans="2:36" ht="12.75">
      <c r="B8" s="29">
        <v>0.71875</v>
      </c>
      <c r="C8" s="424"/>
      <c r="E8" s="341"/>
      <c r="F8" s="341"/>
      <c r="G8" s="343"/>
      <c r="I8" s="424"/>
      <c r="K8" s="341"/>
      <c r="L8" s="424"/>
      <c r="O8" s="341"/>
      <c r="R8" s="236"/>
      <c r="Y8" s="246">
        <f>+Y7+1</f>
        <v>6</v>
      </c>
      <c r="Z8" s="247"/>
      <c r="AA8" s="251"/>
      <c r="AB8" s="252"/>
      <c r="AC8" s="252"/>
      <c r="AD8" s="250"/>
      <c r="AE8" s="247" t="s">
        <v>266</v>
      </c>
      <c r="AF8" s="251" t="s">
        <v>138</v>
      </c>
      <c r="AG8" s="249">
        <v>0.8541666666666666</v>
      </c>
      <c r="AH8" s="249">
        <v>0.90625</v>
      </c>
      <c r="AI8" s="245"/>
      <c r="AJ8" s="236"/>
    </row>
    <row r="9" spans="2:36" ht="16.5" customHeight="1">
      <c r="B9" s="29">
        <v>0.7291666666666666</v>
      </c>
      <c r="C9" s="2"/>
      <c r="E9" s="340">
        <v>3</v>
      </c>
      <c r="F9" s="340">
        <v>3</v>
      </c>
      <c r="G9" s="258"/>
      <c r="H9" s="188" t="s">
        <v>559</v>
      </c>
      <c r="I9" s="2"/>
      <c r="K9" s="340">
        <v>4</v>
      </c>
      <c r="L9" s="2"/>
      <c r="O9" s="340">
        <v>4</v>
      </c>
      <c r="R9" s="236"/>
      <c r="Y9" s="246">
        <f>+Y8+1</f>
        <v>7</v>
      </c>
      <c r="Z9" s="247"/>
      <c r="AA9" s="251"/>
      <c r="AB9" s="251"/>
      <c r="AC9" s="251"/>
      <c r="AD9" s="250"/>
      <c r="AE9" s="247" t="s">
        <v>266</v>
      </c>
      <c r="AF9" s="251" t="s">
        <v>290</v>
      </c>
      <c r="AG9" s="249">
        <v>0.8020833333333334</v>
      </c>
      <c r="AH9" s="249">
        <v>0.8541666666666666</v>
      </c>
      <c r="AI9" s="245"/>
      <c r="AJ9" s="236"/>
    </row>
    <row r="10" spans="2:36" ht="12.75">
      <c r="B10" s="29">
        <v>0.7395833333333334</v>
      </c>
      <c r="C10" s="3"/>
      <c r="E10" s="22"/>
      <c r="F10" s="22"/>
      <c r="H10" s="341"/>
      <c r="I10" s="3"/>
      <c r="K10" s="3"/>
      <c r="L10" s="3"/>
      <c r="O10" s="3"/>
      <c r="R10" s="236"/>
      <c r="Y10" s="242" t="s">
        <v>267</v>
      </c>
      <c r="Z10" s="247" t="s">
        <v>263</v>
      </c>
      <c r="AA10" s="247" t="s">
        <v>292</v>
      </c>
      <c r="AB10" s="249">
        <v>0.8125</v>
      </c>
      <c r="AC10" s="249">
        <v>0.875</v>
      </c>
      <c r="AD10" s="244"/>
      <c r="AE10" s="247" t="s">
        <v>265</v>
      </c>
      <c r="AF10" s="247" t="s">
        <v>292</v>
      </c>
      <c r="AG10" s="249">
        <v>0.8125</v>
      </c>
      <c r="AH10" s="249">
        <v>0.875</v>
      </c>
      <c r="AI10" s="245"/>
      <c r="AJ10" s="236"/>
    </row>
    <row r="11" spans="2:36" ht="12.75">
      <c r="B11" s="29">
        <v>0.75</v>
      </c>
      <c r="C11" s="182" t="s">
        <v>493</v>
      </c>
      <c r="D11" s="183" t="s">
        <v>493</v>
      </c>
      <c r="E11" s="182" t="s">
        <v>492</v>
      </c>
      <c r="F11" s="183" t="s">
        <v>492</v>
      </c>
      <c r="H11" s="340">
        <v>3</v>
      </c>
      <c r="I11" s="422"/>
      <c r="O11" s="16" t="s">
        <v>145</v>
      </c>
      <c r="R11" s="236"/>
      <c r="Y11" s="242" t="s">
        <v>241</v>
      </c>
      <c r="Z11" s="247" t="s">
        <v>263</v>
      </c>
      <c r="AA11" s="247" t="s">
        <v>291</v>
      </c>
      <c r="AB11" s="249">
        <v>0.8125</v>
      </c>
      <c r="AC11" s="249">
        <f>+AC4</f>
        <v>0.8645833333333334</v>
      </c>
      <c r="AD11" s="244"/>
      <c r="AE11" s="247" t="s">
        <v>265</v>
      </c>
      <c r="AF11" s="247" t="s">
        <v>293</v>
      </c>
      <c r="AG11" s="249">
        <v>0.8125</v>
      </c>
      <c r="AH11" s="249">
        <v>0.8645833333333334</v>
      </c>
      <c r="AI11" s="245"/>
      <c r="AJ11" s="236"/>
    </row>
    <row r="12" spans="2:36" ht="12.75">
      <c r="B12" s="29">
        <v>0.7604166666666666</v>
      </c>
      <c r="C12" s="463"/>
      <c r="D12" s="464"/>
      <c r="E12" s="463"/>
      <c r="F12" s="464"/>
      <c r="G12" s="57"/>
      <c r="H12" s="22"/>
      <c r="I12" s="352"/>
      <c r="O12" s="12" t="s">
        <v>1</v>
      </c>
      <c r="R12" s="236"/>
      <c r="Y12" s="242" t="s">
        <v>268</v>
      </c>
      <c r="Z12" s="247" t="s">
        <v>263</v>
      </c>
      <c r="AA12" s="247" t="s">
        <v>290</v>
      </c>
      <c r="AB12" s="249">
        <v>0.78125</v>
      </c>
      <c r="AC12" s="249">
        <v>0.8333333333333334</v>
      </c>
      <c r="AD12" s="244"/>
      <c r="AE12" s="247" t="s">
        <v>265</v>
      </c>
      <c r="AF12" s="247" t="s">
        <v>292</v>
      </c>
      <c r="AG12" s="249">
        <f>+AB12</f>
        <v>0.78125</v>
      </c>
      <c r="AH12" s="249">
        <f>+AC12</f>
        <v>0.8333333333333334</v>
      </c>
      <c r="AI12" s="245"/>
      <c r="AJ12" s="236"/>
    </row>
    <row r="13" spans="2:36" ht="12.75">
      <c r="B13" s="29">
        <v>0.7708333333333334</v>
      </c>
      <c r="C13" s="14"/>
      <c r="D13" s="15"/>
      <c r="E13" s="14"/>
      <c r="F13" s="15"/>
      <c r="G13" s="57"/>
      <c r="I13" s="11"/>
      <c r="O13" s="12" t="s">
        <v>1</v>
      </c>
      <c r="R13" s="236"/>
      <c r="Y13" s="242" t="s">
        <v>269</v>
      </c>
      <c r="Z13" s="247" t="s">
        <v>263</v>
      </c>
      <c r="AA13" s="247" t="s">
        <v>290</v>
      </c>
      <c r="AB13" s="249">
        <v>0.8125</v>
      </c>
      <c r="AC13" s="249">
        <v>0.875</v>
      </c>
      <c r="AD13" s="244"/>
      <c r="AE13" s="247" t="s">
        <v>265</v>
      </c>
      <c r="AF13" s="247" t="s">
        <v>291</v>
      </c>
      <c r="AG13" s="249">
        <v>0.8125</v>
      </c>
      <c r="AH13" s="249">
        <v>0.875</v>
      </c>
      <c r="AI13" s="245"/>
      <c r="AJ13" s="236"/>
    </row>
    <row r="14" spans="2:36" ht="12.75">
      <c r="B14" s="29">
        <v>0.78125</v>
      </c>
      <c r="C14" s="348">
        <v>1</v>
      </c>
      <c r="D14" s="349">
        <v>1</v>
      </c>
      <c r="E14" s="348">
        <v>5</v>
      </c>
      <c r="F14" s="349">
        <v>5</v>
      </c>
      <c r="G14" s="258"/>
      <c r="H14" s="348"/>
      <c r="I14" s="423"/>
      <c r="O14" s="12" t="s">
        <v>146</v>
      </c>
      <c r="R14" s="236"/>
      <c r="Y14" s="242" t="s">
        <v>270</v>
      </c>
      <c r="Z14" s="247" t="s">
        <v>263</v>
      </c>
      <c r="AA14" s="247" t="s">
        <v>291</v>
      </c>
      <c r="AB14" s="248">
        <v>0.75</v>
      </c>
      <c r="AC14" s="248">
        <v>0.8125</v>
      </c>
      <c r="AD14" s="244"/>
      <c r="AE14" s="247" t="s">
        <v>265</v>
      </c>
      <c r="AF14" s="247" t="s">
        <v>290</v>
      </c>
      <c r="AG14" s="248">
        <v>0.75</v>
      </c>
      <c r="AH14" s="248">
        <v>0.8125</v>
      </c>
      <c r="AI14" s="245"/>
      <c r="AJ14" s="236"/>
    </row>
    <row r="15" spans="2:36" ht="12.75">
      <c r="B15" s="29">
        <v>0.7916666666666666</v>
      </c>
      <c r="C15" s="14"/>
      <c r="D15" s="15"/>
      <c r="E15" s="14"/>
      <c r="F15" s="15"/>
      <c r="G15" s="342"/>
      <c r="H15" s="182" t="s">
        <v>548</v>
      </c>
      <c r="I15" s="183" t="s">
        <v>548</v>
      </c>
      <c r="K15" s="11"/>
      <c r="L15" s="11"/>
      <c r="O15" s="12" t="s">
        <v>1</v>
      </c>
      <c r="R15" s="236"/>
      <c r="Y15" s="242" t="s">
        <v>271</v>
      </c>
      <c r="Z15" s="247" t="s">
        <v>263</v>
      </c>
      <c r="AA15" s="247" t="s">
        <v>293</v>
      </c>
      <c r="AB15" s="249">
        <v>0.7604166666666666</v>
      </c>
      <c r="AC15" s="249">
        <v>0.8125</v>
      </c>
      <c r="AD15" s="244"/>
      <c r="AE15" s="247" t="s">
        <v>265</v>
      </c>
      <c r="AF15" s="247" t="s">
        <v>292</v>
      </c>
      <c r="AG15" s="249">
        <v>0.7604166666666666</v>
      </c>
      <c r="AH15" s="249">
        <v>0.8125</v>
      </c>
      <c r="AI15" s="245"/>
      <c r="AJ15" s="236"/>
    </row>
    <row r="16" spans="2:36" ht="12.75">
      <c r="B16" s="29">
        <v>0.8020833333333334</v>
      </c>
      <c r="C16" s="35"/>
      <c r="D16" s="36"/>
      <c r="E16" s="35"/>
      <c r="F16" s="36"/>
      <c r="H16" s="463"/>
      <c r="I16" s="464"/>
      <c r="K16" s="11"/>
      <c r="L16" s="11"/>
      <c r="M16" s="11"/>
      <c r="O16" s="12" t="s">
        <v>147</v>
      </c>
      <c r="R16" s="236"/>
      <c r="Y16" s="242" t="s">
        <v>272</v>
      </c>
      <c r="Z16" s="247" t="s">
        <v>264</v>
      </c>
      <c r="AA16" s="247" t="s">
        <v>292</v>
      </c>
      <c r="AB16" s="249">
        <v>0.7604166666666666</v>
      </c>
      <c r="AC16" s="249">
        <v>0.8125</v>
      </c>
      <c r="AD16" s="244"/>
      <c r="AE16" s="247" t="s">
        <v>266</v>
      </c>
      <c r="AF16" s="247" t="s">
        <v>290</v>
      </c>
      <c r="AG16" s="256">
        <v>0.75</v>
      </c>
      <c r="AH16" s="256">
        <v>0.8020833333333334</v>
      </c>
      <c r="AI16" s="245"/>
      <c r="AJ16" s="236"/>
    </row>
    <row r="17" spans="2:36" ht="12.75">
      <c r="B17" s="29">
        <v>0.8125</v>
      </c>
      <c r="C17" s="182"/>
      <c r="D17" s="183"/>
      <c r="E17" s="416" t="s">
        <v>537</v>
      </c>
      <c r="F17" s="416" t="s">
        <v>537</v>
      </c>
      <c r="H17" s="14"/>
      <c r="I17" s="15"/>
      <c r="K17" s="184" t="s">
        <v>479</v>
      </c>
      <c r="L17" s="186" t="s">
        <v>479</v>
      </c>
      <c r="O17" s="51" t="s">
        <v>148</v>
      </c>
      <c r="R17" s="236"/>
      <c r="Y17" s="242" t="s">
        <v>273</v>
      </c>
      <c r="Z17" s="247" t="s">
        <v>263</v>
      </c>
      <c r="AA17" s="247" t="s">
        <v>293</v>
      </c>
      <c r="AB17" s="249">
        <v>0.7083333333333334</v>
      </c>
      <c r="AC17" s="249">
        <v>0.7604166666666666</v>
      </c>
      <c r="AD17" s="244"/>
      <c r="AE17" s="247" t="s">
        <v>265</v>
      </c>
      <c r="AF17" s="247" t="s">
        <v>292</v>
      </c>
      <c r="AG17" s="249">
        <v>0.7083333333333334</v>
      </c>
      <c r="AH17" s="249">
        <v>0.7604166666666666</v>
      </c>
      <c r="AI17" s="245"/>
      <c r="AJ17" s="236"/>
    </row>
    <row r="18" spans="2:36" ht="12.75">
      <c r="B18" s="29">
        <v>0.8229166666666666</v>
      </c>
      <c r="C18" s="463"/>
      <c r="D18" s="464"/>
      <c r="E18" s="14"/>
      <c r="F18" s="15"/>
      <c r="H18" s="350">
        <v>7</v>
      </c>
      <c r="I18" s="351">
        <v>7</v>
      </c>
      <c r="K18" s="14"/>
      <c r="L18" s="15"/>
      <c r="O18" s="12"/>
      <c r="R18" s="236"/>
      <c r="Y18" s="242" t="s">
        <v>274</v>
      </c>
      <c r="Z18" s="247" t="s">
        <v>264</v>
      </c>
      <c r="AA18" s="247" t="s">
        <v>290</v>
      </c>
      <c r="AB18" s="249">
        <v>0.7083333333333334</v>
      </c>
      <c r="AC18" s="249">
        <v>0.7604166666666666</v>
      </c>
      <c r="AD18" s="244"/>
      <c r="AE18" s="247" t="s">
        <v>266</v>
      </c>
      <c r="AF18" s="247" t="s">
        <v>292</v>
      </c>
      <c r="AG18" s="249">
        <v>0.7083333333333334</v>
      </c>
      <c r="AH18" s="249">
        <v>0.7604166666666666</v>
      </c>
      <c r="AI18" s="245"/>
      <c r="AJ18" s="236"/>
    </row>
    <row r="19" spans="2:36" ht="12.75">
      <c r="B19" s="29">
        <v>0.8333333333333334</v>
      </c>
      <c r="C19" s="348"/>
      <c r="D19" s="349"/>
      <c r="E19" s="14"/>
      <c r="F19" s="15"/>
      <c r="G19" s="57"/>
      <c r="H19" s="14"/>
      <c r="I19" s="15"/>
      <c r="K19" s="14"/>
      <c r="L19" s="15"/>
      <c r="O19" s="12"/>
      <c r="R19" s="236"/>
      <c r="Y19" s="242" t="s">
        <v>275</v>
      </c>
      <c r="Z19" s="247" t="s">
        <v>264</v>
      </c>
      <c r="AA19" s="247" t="s">
        <v>292</v>
      </c>
      <c r="AB19" s="249">
        <v>0.7083333333333334</v>
      </c>
      <c r="AC19" s="249">
        <v>0.7604166666666666</v>
      </c>
      <c r="AD19" s="244"/>
      <c r="AE19" s="247" t="s">
        <v>266</v>
      </c>
      <c r="AF19" s="247" t="s">
        <v>293</v>
      </c>
      <c r="AG19" s="249">
        <v>0.7083333333333334</v>
      </c>
      <c r="AH19" s="249">
        <v>0.7604166666666666</v>
      </c>
      <c r="AI19" s="245"/>
      <c r="AJ19" s="236"/>
    </row>
    <row r="20" spans="2:36" ht="12.75">
      <c r="B20" s="29">
        <v>0.84375</v>
      </c>
      <c r="C20" s="348"/>
      <c r="D20" s="349"/>
      <c r="E20" s="346">
        <v>8</v>
      </c>
      <c r="F20" s="353">
        <v>8</v>
      </c>
      <c r="I20" s="15"/>
      <c r="K20" s="425">
        <v>8</v>
      </c>
      <c r="L20" s="426">
        <v>8</v>
      </c>
      <c r="O20" s="12"/>
      <c r="R20" s="236"/>
      <c r="Y20" s="242" t="s">
        <v>276</v>
      </c>
      <c r="Z20" s="247" t="s">
        <v>263</v>
      </c>
      <c r="AA20" s="247" t="s">
        <v>292</v>
      </c>
      <c r="AB20" s="248">
        <v>0.75</v>
      </c>
      <c r="AC20" s="248">
        <v>0.8125</v>
      </c>
      <c r="AD20" s="244"/>
      <c r="AE20" s="247" t="s">
        <v>265</v>
      </c>
      <c r="AF20" s="247" t="s">
        <v>293</v>
      </c>
      <c r="AG20" s="248">
        <v>0.75</v>
      </c>
      <c r="AH20" s="247" t="s">
        <v>294</v>
      </c>
      <c r="AI20" s="245"/>
      <c r="AJ20" s="236"/>
    </row>
    <row r="21" spans="2:36" ht="12.75">
      <c r="B21" s="29">
        <v>0.8541666666666666</v>
      </c>
      <c r="D21" s="15"/>
      <c r="E21" s="14"/>
      <c r="F21" s="15"/>
      <c r="H21" s="35"/>
      <c r="I21" s="36"/>
      <c r="O21" s="12"/>
      <c r="R21" s="236"/>
      <c r="Y21" s="242" t="s">
        <v>277</v>
      </c>
      <c r="Z21" s="247" t="s">
        <v>263</v>
      </c>
      <c r="AA21" s="247" t="s">
        <v>290</v>
      </c>
      <c r="AB21" s="248">
        <v>0.75</v>
      </c>
      <c r="AC21" s="248">
        <v>0.8125</v>
      </c>
      <c r="AD21" s="244"/>
      <c r="AE21" s="247" t="s">
        <v>265</v>
      </c>
      <c r="AF21" s="247" t="s">
        <v>291</v>
      </c>
      <c r="AG21" s="248">
        <v>0.75</v>
      </c>
      <c r="AH21" s="247" t="s">
        <v>294</v>
      </c>
      <c r="AI21" s="245"/>
      <c r="AJ21" s="236"/>
    </row>
    <row r="22" spans="2:36" ht="12.75">
      <c r="B22" s="29">
        <v>0.8645833333333334</v>
      </c>
      <c r="C22" s="35"/>
      <c r="D22" s="36"/>
      <c r="E22" s="322"/>
      <c r="F22" s="323"/>
      <c r="H22" s="427"/>
      <c r="I22" s="427"/>
      <c r="L22" s="35"/>
      <c r="M22" s="36"/>
      <c r="O22" s="22"/>
      <c r="R22" s="236"/>
      <c r="Y22" s="242" t="s">
        <v>278</v>
      </c>
      <c r="Z22" s="247" t="s">
        <v>263</v>
      </c>
      <c r="AA22" s="247" t="s">
        <v>134</v>
      </c>
      <c r="AB22" s="249">
        <v>0.7083333333333334</v>
      </c>
      <c r="AC22" s="248">
        <v>0.75</v>
      </c>
      <c r="AD22" s="244"/>
      <c r="AE22" s="247" t="s">
        <v>265</v>
      </c>
      <c r="AF22" s="247" t="s">
        <v>25</v>
      </c>
      <c r="AG22" s="249">
        <v>0.7083333333333334</v>
      </c>
      <c r="AH22" s="248">
        <v>0.75</v>
      </c>
      <c r="AI22" s="245"/>
      <c r="AJ22" s="236"/>
    </row>
    <row r="23" spans="2:36" ht="12.75">
      <c r="B23" s="29">
        <v>0.875</v>
      </c>
      <c r="R23" s="236"/>
      <c r="Y23" s="242" t="s">
        <v>279</v>
      </c>
      <c r="Z23" s="247" t="s">
        <v>263</v>
      </c>
      <c r="AA23" s="247" t="s">
        <v>135</v>
      </c>
      <c r="AB23" s="249">
        <v>0.7083333333333334</v>
      </c>
      <c r="AC23" s="248">
        <v>0.75</v>
      </c>
      <c r="AD23" s="244"/>
      <c r="AE23" s="247" t="s">
        <v>265</v>
      </c>
      <c r="AF23" s="247" t="s">
        <v>26</v>
      </c>
      <c r="AG23" s="249">
        <v>0.7083333333333334</v>
      </c>
      <c r="AH23" s="248">
        <v>0.75</v>
      </c>
      <c r="AI23" s="245"/>
      <c r="AJ23" s="236"/>
    </row>
    <row r="24" spans="2:36" ht="12.75">
      <c r="B24" s="29">
        <v>0.8854166666666666</v>
      </c>
      <c r="R24" s="236"/>
      <c r="Y24" s="242" t="s">
        <v>280</v>
      </c>
      <c r="Z24" s="247" t="s">
        <v>263</v>
      </c>
      <c r="AA24" s="247" t="s">
        <v>136</v>
      </c>
      <c r="AB24" s="249">
        <v>0.7083333333333334</v>
      </c>
      <c r="AC24" s="248">
        <v>0.75</v>
      </c>
      <c r="AD24" s="244"/>
      <c r="AE24" s="247" t="s">
        <v>265</v>
      </c>
      <c r="AF24" s="247" t="s">
        <v>138</v>
      </c>
      <c r="AG24" s="249">
        <v>0.7083333333333334</v>
      </c>
      <c r="AH24" s="248">
        <v>0.75</v>
      </c>
      <c r="AI24" s="245"/>
      <c r="AJ24" s="236"/>
    </row>
    <row r="25" spans="18:36" ht="12.75">
      <c r="R25" s="236"/>
      <c r="Y25" s="242" t="s">
        <v>281</v>
      </c>
      <c r="Z25" s="247" t="s">
        <v>263</v>
      </c>
      <c r="AA25" s="247" t="s">
        <v>137</v>
      </c>
      <c r="AB25" s="249">
        <v>0.7083333333333334</v>
      </c>
      <c r="AC25" s="248">
        <v>0.75</v>
      </c>
      <c r="AD25" s="244"/>
      <c r="AE25" s="247" t="s">
        <v>265</v>
      </c>
      <c r="AF25" s="247" t="s">
        <v>137</v>
      </c>
      <c r="AG25" s="249">
        <v>0.7083333333333334</v>
      </c>
      <c r="AH25" s="248">
        <v>0.75</v>
      </c>
      <c r="AI25" s="245"/>
      <c r="AJ25" s="236"/>
    </row>
    <row r="26" spans="18:36" ht="12.75">
      <c r="R26" s="236"/>
      <c r="Y26" s="242" t="s">
        <v>282</v>
      </c>
      <c r="Z26" s="247" t="s">
        <v>263</v>
      </c>
      <c r="AA26" s="247" t="s">
        <v>138</v>
      </c>
      <c r="AB26" s="249">
        <v>0.7083333333333334</v>
      </c>
      <c r="AC26" s="248">
        <v>0.75</v>
      </c>
      <c r="AD26" s="244"/>
      <c r="AE26" s="247" t="s">
        <v>265</v>
      </c>
      <c r="AF26" s="247" t="s">
        <v>136</v>
      </c>
      <c r="AG26" s="249">
        <v>0.7083333333333334</v>
      </c>
      <c r="AH26" s="248">
        <v>0.75</v>
      </c>
      <c r="AI26" s="245"/>
      <c r="AJ26" s="236"/>
    </row>
    <row r="27" spans="18:36" ht="12.75">
      <c r="R27" s="236"/>
      <c r="Y27" s="242" t="s">
        <v>283</v>
      </c>
      <c r="Z27" s="247"/>
      <c r="AA27" s="251"/>
      <c r="AB27" s="252"/>
      <c r="AC27" s="252"/>
      <c r="AD27" s="244"/>
      <c r="AE27" s="247" t="s">
        <v>265</v>
      </c>
      <c r="AF27" s="251" t="s">
        <v>134</v>
      </c>
      <c r="AG27" s="249">
        <v>0.6666666666666666</v>
      </c>
      <c r="AH27" s="248">
        <v>0.7083333333333334</v>
      </c>
      <c r="AI27" s="245"/>
      <c r="AJ27" s="236"/>
    </row>
    <row r="28" spans="1:36" ht="12.75">
      <c r="A28" t="s">
        <v>141</v>
      </c>
      <c r="B28" s="29">
        <v>0.6875</v>
      </c>
      <c r="E28" s="182" t="s">
        <v>495</v>
      </c>
      <c r="F28" s="183" t="s">
        <v>495</v>
      </c>
      <c r="R28" s="236"/>
      <c r="Y28" s="242" t="s">
        <v>284</v>
      </c>
      <c r="Z28" s="247"/>
      <c r="AA28" s="251"/>
      <c r="AB28" s="252"/>
      <c r="AC28" s="252"/>
      <c r="AD28" s="244"/>
      <c r="AE28" s="247" t="s">
        <v>265</v>
      </c>
      <c r="AF28" s="251" t="s">
        <v>135</v>
      </c>
      <c r="AG28" s="249">
        <v>0.6666666666666666</v>
      </c>
      <c r="AH28" s="248">
        <v>0.7083333333333334</v>
      </c>
      <c r="AI28" s="245"/>
      <c r="AJ28" s="236"/>
    </row>
    <row r="29" spans="2:36" ht="12.75">
      <c r="B29" s="29">
        <v>0.6979166666666666</v>
      </c>
      <c r="E29" s="463"/>
      <c r="F29" s="464"/>
      <c r="R29" s="236"/>
      <c r="Y29" s="242" t="s">
        <v>285</v>
      </c>
      <c r="Z29" s="247"/>
      <c r="AA29" s="251"/>
      <c r="AB29" s="252"/>
      <c r="AC29" s="252"/>
      <c r="AD29" s="244"/>
      <c r="AE29" s="247" t="s">
        <v>265</v>
      </c>
      <c r="AF29" s="251" t="s">
        <v>136</v>
      </c>
      <c r="AG29" s="249">
        <v>0.6666666666666666</v>
      </c>
      <c r="AH29" s="248">
        <v>0.7083333333333334</v>
      </c>
      <c r="AI29" s="245"/>
      <c r="AJ29" s="236"/>
    </row>
    <row r="30" spans="2:36" ht="12.75">
      <c r="B30" s="29">
        <v>0.7083333333333334</v>
      </c>
      <c r="F30" s="15"/>
      <c r="R30" s="236"/>
      <c r="Y30" s="242" t="s">
        <v>286</v>
      </c>
      <c r="Z30" s="247"/>
      <c r="AA30" s="251"/>
      <c r="AB30" s="252"/>
      <c r="AC30" s="252"/>
      <c r="AD30" s="244"/>
      <c r="AE30" s="247" t="s">
        <v>265</v>
      </c>
      <c r="AF30" s="251" t="s">
        <v>137</v>
      </c>
      <c r="AG30" s="249">
        <v>0.6666666666666666</v>
      </c>
      <c r="AH30" s="248">
        <v>0.7083333333333334</v>
      </c>
      <c r="AI30" s="245"/>
      <c r="AJ30" s="236"/>
    </row>
    <row r="31" spans="2:36" ht="12.75">
      <c r="B31" s="29">
        <v>0.71875</v>
      </c>
      <c r="E31" s="350">
        <v>7</v>
      </c>
      <c r="F31" s="351">
        <v>7</v>
      </c>
      <c r="R31" s="236"/>
      <c r="Y31" s="242"/>
      <c r="Z31" s="251"/>
      <c r="AA31" s="252"/>
      <c r="AB31" s="252"/>
      <c r="AC31" s="252"/>
      <c r="AD31" s="244"/>
      <c r="AE31" s="251"/>
      <c r="AF31" s="252"/>
      <c r="AG31" s="252"/>
      <c r="AH31" s="252"/>
      <c r="AI31" s="245"/>
      <c r="AJ31" s="236"/>
    </row>
    <row r="32" spans="2:36" ht="12.75">
      <c r="B32" s="29">
        <v>0.7291666666666666</v>
      </c>
      <c r="R32" s="236"/>
      <c r="Y32" s="253"/>
      <c r="Z32" s="254"/>
      <c r="AA32" s="254"/>
      <c r="AB32" s="254"/>
      <c r="AC32" s="254"/>
      <c r="AD32" s="254"/>
      <c r="AE32" s="254"/>
      <c r="AF32" s="254"/>
      <c r="AG32" s="254"/>
      <c r="AH32" s="254"/>
      <c r="AI32" s="255"/>
      <c r="AJ32" s="236"/>
    </row>
    <row r="33" spans="2:36" ht="12.75">
      <c r="B33" s="29">
        <v>0.7395833333333334</v>
      </c>
      <c r="R33" s="236"/>
      <c r="Y33" s="237"/>
      <c r="Z33" s="237"/>
      <c r="AA33" s="236"/>
      <c r="AB33" s="236"/>
      <c r="AC33" s="236"/>
      <c r="AD33" s="237"/>
      <c r="AE33" s="237"/>
      <c r="AF33" s="236"/>
      <c r="AG33" s="236"/>
      <c r="AH33" s="236"/>
      <c r="AI33" s="236"/>
      <c r="AJ33" s="236"/>
    </row>
    <row r="34" spans="2:36" ht="12.75">
      <c r="B34" s="29">
        <v>0.75</v>
      </c>
      <c r="C34" s="182" t="s">
        <v>490</v>
      </c>
      <c r="D34" s="183" t="s">
        <v>490</v>
      </c>
      <c r="E34" s="182" t="s">
        <v>489</v>
      </c>
      <c r="F34" s="183" t="s">
        <v>489</v>
      </c>
      <c r="R34" s="236"/>
      <c r="Y34" s="237"/>
      <c r="Z34" s="237"/>
      <c r="AA34" s="236"/>
      <c r="AB34" s="236"/>
      <c r="AC34" s="236"/>
      <c r="AD34" s="237"/>
      <c r="AE34" s="237"/>
      <c r="AF34" s="236"/>
      <c r="AG34" s="236"/>
      <c r="AH34" s="236"/>
      <c r="AI34" s="236"/>
      <c r="AJ34" s="236"/>
    </row>
    <row r="35" spans="2:36" ht="12.75">
      <c r="B35" s="29">
        <v>0.7604166666666666</v>
      </c>
      <c r="C35" s="344"/>
      <c r="D35" s="345"/>
      <c r="E35" s="344"/>
      <c r="F35" s="345"/>
      <c r="H35" s="182" t="s">
        <v>491</v>
      </c>
      <c r="I35" s="183" t="s">
        <v>491</v>
      </c>
      <c r="J35" s="188" t="s">
        <v>557</v>
      </c>
      <c r="R35" s="236"/>
      <c r="Y35" s="237"/>
      <c r="Z35" s="237"/>
      <c r="AA35" s="236"/>
      <c r="AB35" s="236"/>
      <c r="AC35" s="236"/>
      <c r="AD35" s="237"/>
      <c r="AE35" s="237"/>
      <c r="AF35" s="236"/>
      <c r="AG35" s="236"/>
      <c r="AH35" s="236"/>
      <c r="AI35" s="236"/>
      <c r="AJ35" s="236"/>
    </row>
    <row r="36" spans="2:36" ht="16.5" customHeight="1">
      <c r="B36" s="29">
        <v>0.7708333333333334</v>
      </c>
      <c r="C36" s="344">
        <v>5</v>
      </c>
      <c r="D36" s="345">
        <v>5</v>
      </c>
      <c r="E36" s="344">
        <v>3</v>
      </c>
      <c r="F36" s="345">
        <v>3</v>
      </c>
      <c r="H36" s="417"/>
      <c r="I36" s="418"/>
      <c r="J36" s="341"/>
      <c r="O36" s="187" t="s">
        <v>169</v>
      </c>
      <c r="R36" s="236"/>
      <c r="Y36" s="237"/>
      <c r="Z36" s="237"/>
      <c r="AA36" s="236"/>
      <c r="AB36" s="236"/>
      <c r="AC36" s="236"/>
      <c r="AD36" s="237"/>
      <c r="AE36" s="237"/>
      <c r="AF36" s="236"/>
      <c r="AG36" s="236"/>
      <c r="AH36" s="236"/>
      <c r="AI36" s="236"/>
      <c r="AJ36" s="236"/>
    </row>
    <row r="37" spans="2:36" ht="12.75">
      <c r="B37" s="29">
        <v>0.78125</v>
      </c>
      <c r="C37" s="17"/>
      <c r="D37" s="52"/>
      <c r="E37" s="17"/>
      <c r="F37" s="52"/>
      <c r="H37" s="417"/>
      <c r="I37" s="418"/>
      <c r="J37" s="340">
        <v>2</v>
      </c>
      <c r="O37" s="2"/>
      <c r="R37" s="236"/>
      <c r="Y37" s="237"/>
      <c r="Z37" s="237"/>
      <c r="AA37" s="236"/>
      <c r="AB37" s="236"/>
      <c r="AC37" s="236"/>
      <c r="AD37" s="237"/>
      <c r="AE37" s="237"/>
      <c r="AF37" s="236"/>
      <c r="AG37" s="236"/>
      <c r="AH37" s="236"/>
      <c r="AI37" s="236"/>
      <c r="AJ37" s="236"/>
    </row>
    <row r="38" spans="2:36" ht="12.75">
      <c r="B38" s="29">
        <v>0.7916666666666666</v>
      </c>
      <c r="C38" s="11"/>
      <c r="D38" s="15"/>
      <c r="E38" s="11"/>
      <c r="F38" s="11"/>
      <c r="H38" s="348">
        <v>3</v>
      </c>
      <c r="I38" s="349">
        <v>3</v>
      </c>
      <c r="J38" s="22"/>
      <c r="N38" s="342"/>
      <c r="O38" s="341">
        <v>6</v>
      </c>
      <c r="R38" s="236"/>
      <c r="Y38" s="237"/>
      <c r="Z38" s="237"/>
      <c r="AA38" s="236"/>
      <c r="AB38" s="236"/>
      <c r="AC38" s="236"/>
      <c r="AD38" s="237"/>
      <c r="AE38" s="237"/>
      <c r="AF38" s="236"/>
      <c r="AG38" s="236"/>
      <c r="AH38" s="236"/>
      <c r="AI38" s="236"/>
      <c r="AJ38" s="236"/>
    </row>
    <row r="39" spans="2:36" ht="12.75">
      <c r="B39" s="29">
        <v>0.8020833333333334</v>
      </c>
      <c r="C39" s="13"/>
      <c r="D39" s="36"/>
      <c r="E39" s="35"/>
      <c r="F39" s="13"/>
      <c r="H39" s="417"/>
      <c r="I39" s="418"/>
      <c r="N39" s="342"/>
      <c r="O39" s="354"/>
      <c r="R39" s="236"/>
      <c r="Y39" s="237"/>
      <c r="Z39" s="237"/>
      <c r="AA39" s="236"/>
      <c r="AB39" s="236"/>
      <c r="AC39" s="236"/>
      <c r="AD39" s="237"/>
      <c r="AE39" s="237"/>
      <c r="AF39" s="236"/>
      <c r="AG39" s="236"/>
      <c r="AH39" s="236"/>
      <c r="AI39" s="236"/>
      <c r="AJ39" s="236"/>
    </row>
    <row r="40" spans="2:36" ht="12.75">
      <c r="B40" s="29">
        <v>0.8125</v>
      </c>
      <c r="C40" s="184" t="s">
        <v>97</v>
      </c>
      <c r="D40" s="186" t="s">
        <v>97</v>
      </c>
      <c r="E40" s="184" t="s">
        <v>103</v>
      </c>
      <c r="F40" s="186" t="s">
        <v>103</v>
      </c>
      <c r="H40" s="417"/>
      <c r="I40" s="418"/>
      <c r="N40" s="342"/>
      <c r="O40" s="429"/>
      <c r="R40" s="236"/>
      <c r="Y40" s="237"/>
      <c r="Z40" s="237"/>
      <c r="AA40" s="236"/>
      <c r="AB40" s="236"/>
      <c r="AC40" s="236"/>
      <c r="AD40" s="237"/>
      <c r="AE40" s="237"/>
      <c r="AF40" s="236"/>
      <c r="AG40" s="236"/>
      <c r="AH40" s="236"/>
      <c r="AI40" s="236"/>
      <c r="AJ40" s="236"/>
    </row>
    <row r="41" spans="2:36" ht="12.75">
      <c r="B41" s="29">
        <v>0.8229166666666666</v>
      </c>
      <c r="C41" s="17"/>
      <c r="D41" s="52"/>
      <c r="E41" s="17"/>
      <c r="F41" s="52"/>
      <c r="H41" s="322"/>
      <c r="I41" s="395"/>
      <c r="O41" s="429"/>
      <c r="R41" s="236"/>
      <c r="Y41" s="237"/>
      <c r="Z41" s="237"/>
      <c r="AA41" s="236"/>
      <c r="AB41" s="236"/>
      <c r="AC41" s="236"/>
      <c r="AD41" s="237"/>
      <c r="AE41" s="237"/>
      <c r="AF41" s="236"/>
      <c r="AG41" s="236"/>
      <c r="AH41" s="236"/>
      <c r="AI41" s="236"/>
      <c r="AJ41" s="236"/>
    </row>
    <row r="42" spans="2:36" ht="12.75">
      <c r="B42" s="29">
        <v>0.8333333333333334</v>
      </c>
      <c r="C42" s="352">
        <v>1</v>
      </c>
      <c r="D42" s="345">
        <v>1</v>
      </c>
      <c r="E42" s="55" t="s">
        <v>151</v>
      </c>
      <c r="F42" s="18"/>
      <c r="K42" s="187" t="s">
        <v>105</v>
      </c>
      <c r="O42" s="429"/>
      <c r="R42" s="236"/>
      <c r="Y42" s="237"/>
      <c r="Z42" s="237"/>
      <c r="AA42" s="236"/>
      <c r="AB42" s="236"/>
      <c r="AC42" s="236"/>
      <c r="AD42" s="237"/>
      <c r="AE42" s="237"/>
      <c r="AF42" s="236"/>
      <c r="AG42" s="236"/>
      <c r="AH42" s="236"/>
      <c r="AI42" s="236"/>
      <c r="AJ42" s="236"/>
    </row>
    <row r="43" spans="2:36" ht="12.75">
      <c r="B43" s="29">
        <v>0.84375</v>
      </c>
      <c r="C43" s="14"/>
      <c r="D43" s="15"/>
      <c r="E43" s="17"/>
      <c r="F43" s="18"/>
      <c r="K43" s="2"/>
      <c r="O43" s="429"/>
      <c r="R43" s="236"/>
      <c r="Y43" s="237"/>
      <c r="Z43" s="237"/>
      <c r="AA43" s="236"/>
      <c r="AB43" s="236"/>
      <c r="AC43" s="236"/>
      <c r="AD43" s="237"/>
      <c r="AE43" s="237"/>
      <c r="AF43" s="236"/>
      <c r="AG43" s="236"/>
      <c r="AH43" s="236"/>
      <c r="AI43" s="236"/>
      <c r="AJ43" s="236"/>
    </row>
    <row r="44" spans="2:36" ht="12.75">
      <c r="B44" s="29">
        <v>0.8541666666666666</v>
      </c>
      <c r="C44" s="14"/>
      <c r="D44" s="15"/>
      <c r="E44" s="344">
        <v>2</v>
      </c>
      <c r="F44" s="352">
        <v>2</v>
      </c>
      <c r="J44" s="188" t="s">
        <v>107</v>
      </c>
      <c r="K44" s="345">
        <v>5</v>
      </c>
      <c r="O44" s="429"/>
      <c r="R44" s="236"/>
      <c r="Y44" s="237"/>
      <c r="Z44" s="237"/>
      <c r="AA44" s="236"/>
      <c r="AB44" s="236"/>
      <c r="AC44" s="236"/>
      <c r="AD44" s="237"/>
      <c r="AE44" s="237"/>
      <c r="AF44" s="236"/>
      <c r="AG44" s="236"/>
      <c r="AH44" s="236"/>
      <c r="AI44" s="236"/>
      <c r="AJ44" s="236"/>
    </row>
    <row r="45" spans="2:36" ht="12.75">
      <c r="B45" s="29">
        <v>0.8645833333333334</v>
      </c>
      <c r="C45" s="35"/>
      <c r="D45" s="36"/>
      <c r="E45" s="53"/>
      <c r="F45" s="21"/>
      <c r="J45" s="2"/>
      <c r="K45" s="15"/>
      <c r="O45" s="429"/>
      <c r="R45" s="236"/>
      <c r="Y45" s="237"/>
      <c r="Z45" s="237"/>
      <c r="AA45" s="236"/>
      <c r="AB45" s="236"/>
      <c r="AC45" s="236"/>
      <c r="AD45" s="237"/>
      <c r="AE45" s="237"/>
      <c r="AF45" s="236"/>
      <c r="AG45" s="236"/>
      <c r="AH45" s="236"/>
      <c r="AI45" s="236"/>
      <c r="AJ45" s="236"/>
    </row>
    <row r="46" spans="2:36" ht="12.75">
      <c r="B46" s="29">
        <v>0.875</v>
      </c>
      <c r="J46" s="12">
        <v>3</v>
      </c>
      <c r="K46" s="36"/>
      <c r="O46" s="429"/>
      <c r="R46" s="236"/>
      <c r="Y46" s="237"/>
      <c r="Z46" s="237"/>
      <c r="AA46" s="236"/>
      <c r="AB46" s="236"/>
      <c r="AC46" s="236"/>
      <c r="AD46" s="237"/>
      <c r="AE46" s="237"/>
      <c r="AF46" s="236"/>
      <c r="AG46" s="236"/>
      <c r="AH46" s="236"/>
      <c r="AI46" s="236"/>
      <c r="AJ46" s="236"/>
    </row>
    <row r="47" spans="2:36" ht="12.75">
      <c r="B47" s="29">
        <v>0.8854166666666666</v>
      </c>
      <c r="J47" s="2"/>
      <c r="O47" s="430"/>
      <c r="R47" s="236"/>
      <c r="Y47" s="237"/>
      <c r="Z47" s="237"/>
      <c r="AA47" s="236"/>
      <c r="AB47" s="236"/>
      <c r="AC47" s="236"/>
      <c r="AD47" s="237"/>
      <c r="AE47" s="237"/>
      <c r="AF47" s="236"/>
      <c r="AG47" s="236"/>
      <c r="AH47" s="236"/>
      <c r="AI47" s="236"/>
      <c r="AJ47" s="236"/>
    </row>
    <row r="48" spans="2:36" ht="12.75">
      <c r="B48" s="29">
        <v>0.8958333333333334</v>
      </c>
      <c r="J48" s="3"/>
      <c r="R48" s="236"/>
      <c r="Y48" s="237"/>
      <c r="Z48" s="237"/>
      <c r="AA48" s="236"/>
      <c r="AB48" s="236"/>
      <c r="AC48" s="236"/>
      <c r="AD48" s="237"/>
      <c r="AE48" s="237"/>
      <c r="AF48" s="236"/>
      <c r="AG48" s="236"/>
      <c r="AH48" s="236"/>
      <c r="AI48" s="236"/>
      <c r="AJ48" s="236"/>
    </row>
    <row r="49" spans="2:36" ht="12.75">
      <c r="B49" s="29">
        <v>0.90625</v>
      </c>
      <c r="R49" s="236"/>
      <c r="Y49" s="237"/>
      <c r="Z49" s="237"/>
      <c r="AA49" s="236"/>
      <c r="AB49" s="236"/>
      <c r="AC49" s="236"/>
      <c r="AD49" s="237"/>
      <c r="AE49" s="237"/>
      <c r="AF49" s="236"/>
      <c r="AG49" s="236"/>
      <c r="AH49" s="236"/>
      <c r="AI49" s="236"/>
      <c r="AJ49" s="236"/>
    </row>
    <row r="50" spans="2:36" ht="12.75">
      <c r="B50" s="234" t="s">
        <v>157</v>
      </c>
      <c r="G50"/>
      <c r="O50"/>
      <c r="R50" s="236"/>
      <c r="Y50" s="237"/>
      <c r="Z50" s="237"/>
      <c r="AA50" s="236"/>
      <c r="AB50" s="236"/>
      <c r="AC50" s="236"/>
      <c r="AD50" s="237"/>
      <c r="AE50" s="237"/>
      <c r="AF50" s="236"/>
      <c r="AG50" s="236"/>
      <c r="AH50" s="236"/>
      <c r="AI50" s="236"/>
      <c r="AJ50" s="236"/>
    </row>
    <row r="51" spans="1:36" ht="12.75">
      <c r="A51" s="273" t="s">
        <v>261</v>
      </c>
      <c r="B51" s="274" t="s">
        <v>262</v>
      </c>
      <c r="G51"/>
      <c r="N51"/>
      <c r="O51"/>
      <c r="R51" s="236"/>
      <c r="Y51" s="237"/>
      <c r="Z51" s="237"/>
      <c r="AA51" s="236"/>
      <c r="AB51" s="236"/>
      <c r="AC51" s="236"/>
      <c r="AD51" s="237"/>
      <c r="AE51" s="237"/>
      <c r="AF51" s="236"/>
      <c r="AG51" s="236"/>
      <c r="AH51" s="236"/>
      <c r="AI51" s="236"/>
      <c r="AJ51" s="236"/>
    </row>
    <row r="52" spans="2:36" ht="12.75">
      <c r="B52" s="56"/>
      <c r="R52" s="236"/>
      <c r="Y52" s="237"/>
      <c r="Z52" s="237"/>
      <c r="AA52" s="236"/>
      <c r="AB52" s="236"/>
      <c r="AC52" s="236"/>
      <c r="AD52" s="237"/>
      <c r="AE52" s="237"/>
      <c r="AF52" s="236"/>
      <c r="AG52" s="236"/>
      <c r="AH52" s="236"/>
      <c r="AI52" s="236"/>
      <c r="AJ52" s="236"/>
    </row>
    <row r="53" spans="2:36" ht="12.75">
      <c r="B53" s="56"/>
      <c r="R53" s="236"/>
      <c r="Y53" s="237"/>
      <c r="Z53" s="237"/>
      <c r="AA53" s="236"/>
      <c r="AB53" s="236"/>
      <c r="AC53" s="236"/>
      <c r="AD53" s="237"/>
      <c r="AE53" s="237"/>
      <c r="AF53" s="236"/>
      <c r="AG53" s="236"/>
      <c r="AH53" s="236"/>
      <c r="AI53" s="236"/>
      <c r="AJ53" s="236"/>
    </row>
    <row r="54" spans="2:36" ht="12.75">
      <c r="B54" s="56"/>
      <c r="R54" s="236"/>
      <c r="Y54" s="237"/>
      <c r="Z54" s="237"/>
      <c r="AA54" s="236"/>
      <c r="AB54" s="236"/>
      <c r="AC54" s="236"/>
      <c r="AD54" s="237"/>
      <c r="AE54" s="237"/>
      <c r="AF54" s="236"/>
      <c r="AG54" s="236"/>
      <c r="AH54" s="236"/>
      <c r="AI54" s="236"/>
      <c r="AJ54" s="236"/>
    </row>
    <row r="55" spans="18:36" ht="12.75">
      <c r="R55" s="236"/>
      <c r="Y55" s="237"/>
      <c r="Z55" s="237"/>
      <c r="AA55" s="236"/>
      <c r="AB55" s="236"/>
      <c r="AC55" s="236"/>
      <c r="AD55" s="237"/>
      <c r="AE55" s="237"/>
      <c r="AF55" s="236"/>
      <c r="AG55" s="236"/>
      <c r="AH55" s="236"/>
      <c r="AI55" s="236"/>
      <c r="AJ55" s="236"/>
    </row>
    <row r="56" spans="2:36" ht="12.75">
      <c r="B56" s="29"/>
      <c r="R56" s="236"/>
      <c r="Y56" s="237"/>
      <c r="Z56" s="237"/>
      <c r="AA56" s="236"/>
      <c r="AB56" s="236"/>
      <c r="AC56" s="236"/>
      <c r="AD56" s="237"/>
      <c r="AE56" s="237"/>
      <c r="AF56" s="236"/>
      <c r="AG56" s="236"/>
      <c r="AH56" s="236"/>
      <c r="AI56" s="236"/>
      <c r="AJ56" s="236"/>
    </row>
    <row r="57" spans="2:36" ht="12.75">
      <c r="B57" s="29"/>
      <c r="R57" s="236"/>
      <c r="Y57" s="237"/>
      <c r="Z57" s="237"/>
      <c r="AA57" s="236"/>
      <c r="AB57" s="236"/>
      <c r="AC57" s="236"/>
      <c r="AD57" s="237"/>
      <c r="AE57" s="237"/>
      <c r="AF57" s="236"/>
      <c r="AG57" s="236"/>
      <c r="AH57" s="236"/>
      <c r="AI57" s="236"/>
      <c r="AJ57" s="236"/>
    </row>
    <row r="58" spans="2:36" ht="12.75">
      <c r="B58" s="29"/>
      <c r="R58" s="236"/>
      <c r="Y58" s="237"/>
      <c r="Z58" s="237"/>
      <c r="AA58" s="236"/>
      <c r="AB58" s="236"/>
      <c r="AC58" s="236"/>
      <c r="AD58" s="237"/>
      <c r="AE58" s="237"/>
      <c r="AF58" s="236"/>
      <c r="AG58" s="236"/>
      <c r="AH58" s="236"/>
      <c r="AI58" s="236"/>
      <c r="AJ58" s="236"/>
    </row>
    <row r="59" spans="2:36" ht="12.75">
      <c r="B59" s="29"/>
      <c r="R59" s="236"/>
      <c r="Y59" s="237"/>
      <c r="Z59" s="237"/>
      <c r="AA59" s="236"/>
      <c r="AB59" s="236"/>
      <c r="AC59" s="236"/>
      <c r="AD59" s="237"/>
      <c r="AE59" s="237"/>
      <c r="AF59" s="236"/>
      <c r="AG59" s="236"/>
      <c r="AH59" s="236"/>
      <c r="AI59" s="236"/>
      <c r="AJ59" s="236"/>
    </row>
    <row r="60" spans="2:36" ht="12.75">
      <c r="B60" s="29"/>
      <c r="R60" s="236"/>
      <c r="Y60" s="237"/>
      <c r="Z60" s="237"/>
      <c r="AA60" s="236"/>
      <c r="AB60" s="236"/>
      <c r="AC60" s="236"/>
      <c r="AD60" s="237"/>
      <c r="AE60" s="237"/>
      <c r="AF60" s="236"/>
      <c r="AG60" s="236"/>
      <c r="AH60" s="236"/>
      <c r="AI60" s="236"/>
      <c r="AJ60" s="236"/>
    </row>
    <row r="61" spans="2:36" ht="12.75">
      <c r="B61" s="29"/>
      <c r="R61" s="236"/>
      <c r="Y61" s="237"/>
      <c r="Z61" s="237"/>
      <c r="AA61" s="236"/>
      <c r="AB61" s="236"/>
      <c r="AC61" s="236"/>
      <c r="AD61" s="237"/>
      <c r="AE61" s="237"/>
      <c r="AF61" s="236"/>
      <c r="AG61" s="236"/>
      <c r="AH61" s="236"/>
      <c r="AI61" s="236"/>
      <c r="AJ61" s="236"/>
    </row>
    <row r="62" spans="1:36" ht="12.75">
      <c r="A62" t="s">
        <v>142</v>
      </c>
      <c r="B62" s="29">
        <v>0.65625</v>
      </c>
      <c r="R62" s="236"/>
      <c r="S62" s="1">
        <v>1</v>
      </c>
      <c r="T62" s="1"/>
      <c r="U62" s="1">
        <v>2</v>
      </c>
      <c r="V62" s="1"/>
      <c r="W62" s="1">
        <v>2</v>
      </c>
      <c r="Y62" s="237"/>
      <c r="Z62" s="237"/>
      <c r="AA62" s="236"/>
      <c r="AB62" s="236"/>
      <c r="AC62" s="236"/>
      <c r="AD62" s="237"/>
      <c r="AE62" s="237"/>
      <c r="AF62" s="236"/>
      <c r="AG62" s="236"/>
      <c r="AH62" s="236"/>
      <c r="AI62" s="236"/>
      <c r="AJ62" s="236"/>
    </row>
    <row r="63" spans="2:36" ht="12.75">
      <c r="B63" s="29">
        <v>0.6666666666666666</v>
      </c>
      <c r="C63" s="428" t="s">
        <v>502</v>
      </c>
      <c r="D63" s="428" t="s">
        <v>503</v>
      </c>
      <c r="R63" s="236"/>
      <c r="S63" s="1">
        <v>2</v>
      </c>
      <c r="T63" s="1"/>
      <c r="U63" s="1">
        <v>1</v>
      </c>
      <c r="V63" s="1"/>
      <c r="W63" s="1">
        <v>1</v>
      </c>
      <c r="Y63" s="237"/>
      <c r="Z63" s="237"/>
      <c r="AA63" s="236"/>
      <c r="AB63" s="236"/>
      <c r="AC63" s="236"/>
      <c r="AD63" s="237"/>
      <c r="AE63" s="237"/>
      <c r="AF63" s="236"/>
      <c r="AG63" s="236"/>
      <c r="AH63" s="236"/>
      <c r="AI63" s="236"/>
      <c r="AJ63" s="236"/>
    </row>
    <row r="64" spans="2:36" ht="12.75">
      <c r="B64" s="29">
        <v>0.6770833333333334</v>
      </c>
      <c r="C64" s="341"/>
      <c r="D64" s="341"/>
      <c r="G64" s="342"/>
      <c r="O64" s="16" t="s">
        <v>145</v>
      </c>
      <c r="R64" s="236"/>
      <c r="S64" s="1">
        <v>3</v>
      </c>
      <c r="T64" s="1"/>
      <c r="U64" s="1"/>
      <c r="V64" s="1"/>
      <c r="W64" s="1">
        <v>4</v>
      </c>
      <c r="Y64" s="237"/>
      <c r="Z64" s="237"/>
      <c r="AA64" s="236"/>
      <c r="AB64" s="236"/>
      <c r="AC64" s="236"/>
      <c r="AD64" s="237"/>
      <c r="AE64" s="237"/>
      <c r="AF64" s="236"/>
      <c r="AG64" s="236"/>
      <c r="AH64" s="236"/>
      <c r="AI64" s="236"/>
      <c r="AJ64" s="236"/>
    </row>
    <row r="65" spans="2:36" ht="12.75">
      <c r="B65" s="29">
        <v>0.6875</v>
      </c>
      <c r="C65" s="340">
        <v>1</v>
      </c>
      <c r="D65" s="340">
        <v>1</v>
      </c>
      <c r="G65" s="258"/>
      <c r="O65" s="12" t="s">
        <v>1</v>
      </c>
      <c r="R65" s="236"/>
      <c r="S65" s="1">
        <v>4</v>
      </c>
      <c r="T65" s="1"/>
      <c r="U65" s="1">
        <v>4</v>
      </c>
      <c r="V65" s="1"/>
      <c r="W65" s="1"/>
      <c r="Y65" s="237"/>
      <c r="Z65" s="237"/>
      <c r="AA65" s="236"/>
      <c r="AB65" s="236"/>
      <c r="AC65" s="236"/>
      <c r="AD65" s="237"/>
      <c r="AE65" s="237"/>
      <c r="AF65" s="236"/>
      <c r="AG65" s="236"/>
      <c r="AH65" s="236"/>
      <c r="AI65" s="236"/>
      <c r="AJ65" s="236"/>
    </row>
    <row r="66" spans="2:36" ht="12.75">
      <c r="B66" s="29">
        <v>0.6979166666666666</v>
      </c>
      <c r="C66" s="3"/>
      <c r="D66" s="3"/>
      <c r="O66" s="12" t="s">
        <v>1</v>
      </c>
      <c r="R66" s="236"/>
      <c r="S66" s="1">
        <v>5</v>
      </c>
      <c r="T66" s="1"/>
      <c r="U66" s="1">
        <v>3</v>
      </c>
      <c r="V66" s="1"/>
      <c r="W66" s="1"/>
      <c r="Y66" s="237"/>
      <c r="Z66" s="237"/>
      <c r="AB66" s="236"/>
      <c r="AC66" s="236"/>
      <c r="AD66" s="237"/>
      <c r="AE66" s="237"/>
      <c r="AF66" s="236"/>
      <c r="AG66" s="236"/>
      <c r="AH66" s="236"/>
      <c r="AI66" s="236"/>
      <c r="AJ66" s="236"/>
    </row>
    <row r="67" spans="2:36" ht="12.75">
      <c r="B67" s="29">
        <v>0.7083333333333334</v>
      </c>
      <c r="C67" s="188" t="s">
        <v>496</v>
      </c>
      <c r="D67" s="188" t="s">
        <v>497</v>
      </c>
      <c r="E67" s="188" t="s">
        <v>498</v>
      </c>
      <c r="F67" s="188" t="s">
        <v>558</v>
      </c>
      <c r="H67" s="412"/>
      <c r="I67" s="188" t="s">
        <v>559</v>
      </c>
      <c r="K67" s="188" t="s">
        <v>541</v>
      </c>
      <c r="L67" s="188" t="s">
        <v>542</v>
      </c>
      <c r="O67" s="12" t="s">
        <v>146</v>
      </c>
      <c r="R67" s="236"/>
      <c r="S67" s="1">
        <v>6</v>
      </c>
      <c r="T67" s="1"/>
      <c r="U67" s="1"/>
      <c r="V67" s="1"/>
      <c r="W67" s="1">
        <v>5</v>
      </c>
      <c r="Y67" s="237"/>
      <c r="Z67" s="237"/>
      <c r="AB67" s="236"/>
      <c r="AC67" s="236"/>
      <c r="AD67" s="237"/>
      <c r="AE67" s="237"/>
      <c r="AF67" s="236"/>
      <c r="AG67" s="236"/>
      <c r="AH67" s="236"/>
      <c r="AI67" s="236"/>
      <c r="AJ67" s="236"/>
    </row>
    <row r="68" spans="2:36" ht="12.75">
      <c r="B68" s="29">
        <v>0.71875</v>
      </c>
      <c r="C68" s="409"/>
      <c r="D68" s="409"/>
      <c r="E68" s="409"/>
      <c r="F68" s="341"/>
      <c r="G68" s="343"/>
      <c r="H68" s="419"/>
      <c r="I68" s="341"/>
      <c r="K68" s="341"/>
      <c r="L68" s="341"/>
      <c r="O68" s="12" t="s">
        <v>1</v>
      </c>
      <c r="R68" s="236"/>
      <c r="S68" s="1">
        <v>7</v>
      </c>
      <c r="T68" s="1"/>
      <c r="U68" s="1"/>
      <c r="V68" s="1"/>
      <c r="W68" s="1">
        <v>6</v>
      </c>
      <c r="Y68" s="237"/>
      <c r="Z68" s="237"/>
      <c r="AB68" s="236"/>
      <c r="AC68" s="236"/>
      <c r="AD68" s="237"/>
      <c r="AE68" s="237"/>
      <c r="AF68" s="236"/>
      <c r="AG68" s="236"/>
      <c r="AH68" s="236"/>
      <c r="AI68" s="236"/>
      <c r="AJ68" s="236"/>
    </row>
    <row r="69" spans="2:36" ht="12.75">
      <c r="B69" s="29">
        <v>0.7291666666666666</v>
      </c>
      <c r="C69" s="413"/>
      <c r="D69" s="413"/>
      <c r="E69" s="413"/>
      <c r="F69" s="340">
        <v>3</v>
      </c>
      <c r="G69" s="258"/>
      <c r="H69" s="420"/>
      <c r="I69" s="340">
        <v>3</v>
      </c>
      <c r="K69" s="340">
        <v>4</v>
      </c>
      <c r="L69" s="340">
        <v>4</v>
      </c>
      <c r="O69" s="12" t="s">
        <v>147</v>
      </c>
      <c r="R69" s="236"/>
      <c r="S69" s="195" t="s">
        <v>267</v>
      </c>
      <c r="T69" s="1">
        <v>7</v>
      </c>
      <c r="V69" s="1">
        <v>7</v>
      </c>
      <c r="W69" s="1"/>
      <c r="Y69" s="237"/>
      <c r="Z69" s="237"/>
      <c r="AB69" s="236"/>
      <c r="AC69" s="236"/>
      <c r="AD69" s="237"/>
      <c r="AE69" s="237"/>
      <c r="AF69" s="236"/>
      <c r="AG69" s="236"/>
      <c r="AH69" s="236"/>
      <c r="AI69" s="236"/>
      <c r="AJ69" s="236"/>
    </row>
    <row r="70" spans="2:36" ht="12.75">
      <c r="B70" s="29">
        <v>0.7395833333333334</v>
      </c>
      <c r="C70" s="54"/>
      <c r="D70" s="54"/>
      <c r="E70" s="22"/>
      <c r="F70" s="22"/>
      <c r="H70" s="53"/>
      <c r="I70" s="22"/>
      <c r="K70" s="3"/>
      <c r="L70" s="3"/>
      <c r="O70" s="51" t="s">
        <v>148</v>
      </c>
      <c r="R70" s="236"/>
      <c r="S70" s="195" t="s">
        <v>241</v>
      </c>
      <c r="T70" s="1">
        <v>8</v>
      </c>
      <c r="V70" s="1">
        <v>8</v>
      </c>
      <c r="W70" s="1"/>
      <c r="Y70" s="237"/>
      <c r="Z70" s="237"/>
      <c r="AA70" s="236"/>
      <c r="AB70" s="236"/>
      <c r="AC70" s="236"/>
      <c r="AD70" s="237"/>
      <c r="AE70" s="237"/>
      <c r="AF70" s="236"/>
      <c r="AG70" s="236"/>
      <c r="AH70" s="236"/>
      <c r="AI70" s="236"/>
      <c r="AJ70" s="236"/>
    </row>
    <row r="71" spans="2:36" ht="12.75">
      <c r="B71" s="29">
        <v>0.75</v>
      </c>
      <c r="C71" s="182" t="s">
        <v>492</v>
      </c>
      <c r="D71" s="183" t="s">
        <v>492</v>
      </c>
      <c r="E71" s="182" t="s">
        <v>495</v>
      </c>
      <c r="F71" s="183" t="s">
        <v>495</v>
      </c>
      <c r="H71" s="182" t="s">
        <v>493</v>
      </c>
      <c r="I71" s="421" t="s">
        <v>493</v>
      </c>
      <c r="O71" s="12"/>
      <c r="R71" s="236"/>
      <c r="S71" s="195" t="s">
        <v>169</v>
      </c>
      <c r="U71" s="1">
        <v>6</v>
      </c>
      <c r="V71" s="1"/>
      <c r="W71" s="1"/>
      <c r="Y71" s="237"/>
      <c r="Z71" s="237"/>
      <c r="AA71" s="236"/>
      <c r="AB71" s="236"/>
      <c r="AC71" s="236"/>
      <c r="AD71" s="237"/>
      <c r="AE71" s="237"/>
      <c r="AF71" s="236"/>
      <c r="AG71" s="236"/>
      <c r="AH71" s="236"/>
      <c r="AI71" s="236"/>
      <c r="AJ71" s="236"/>
    </row>
    <row r="72" spans="2:36" ht="12.75">
      <c r="B72" s="29">
        <v>0.7604166666666666</v>
      </c>
      <c r="C72" s="463"/>
      <c r="D72" s="464"/>
      <c r="E72" s="463"/>
      <c r="F72" s="464"/>
      <c r="G72" s="57"/>
      <c r="H72" s="463"/>
      <c r="I72" s="464"/>
      <c r="O72" s="22"/>
      <c r="R72" s="236"/>
      <c r="S72" s="195" t="s">
        <v>109</v>
      </c>
      <c r="W72" s="1">
        <v>3</v>
      </c>
      <c r="Y72" s="237"/>
      <c r="Z72" s="237"/>
      <c r="AA72" s="236"/>
      <c r="AB72" s="236"/>
      <c r="AC72" s="236"/>
      <c r="AD72" s="237"/>
      <c r="AE72" s="237"/>
      <c r="AF72" s="236"/>
      <c r="AG72" s="236"/>
      <c r="AH72" s="236"/>
      <c r="AI72" s="236"/>
      <c r="AJ72" s="236"/>
    </row>
    <row r="73" spans="2:36" ht="12.75">
      <c r="B73" s="29">
        <v>0.7708333333333334</v>
      </c>
      <c r="C73" s="14"/>
      <c r="D73" s="15"/>
      <c r="F73" s="15"/>
      <c r="G73" s="57"/>
      <c r="H73" s="14"/>
      <c r="I73" s="15"/>
      <c r="R73" s="236"/>
      <c r="S73" s="195" t="s">
        <v>268</v>
      </c>
      <c r="T73" s="1"/>
      <c r="U73" s="1">
        <v>5</v>
      </c>
      <c r="V73" s="1"/>
      <c r="W73" s="1">
        <v>5</v>
      </c>
      <c r="Y73" s="237"/>
      <c r="Z73" s="237"/>
      <c r="AA73" s="236"/>
      <c r="AB73" s="236"/>
      <c r="AC73" s="236"/>
      <c r="AD73" s="237"/>
      <c r="AE73" s="237"/>
      <c r="AF73" s="236"/>
      <c r="AG73" s="236"/>
      <c r="AH73" s="236"/>
      <c r="AI73" s="236"/>
      <c r="AJ73" s="236"/>
    </row>
    <row r="74" spans="2:36" ht="12.75">
      <c r="B74" s="29">
        <v>0.78125</v>
      </c>
      <c r="C74" s="348">
        <v>4</v>
      </c>
      <c r="D74" s="349">
        <v>4</v>
      </c>
      <c r="E74" s="350">
        <v>7</v>
      </c>
      <c r="F74" s="351">
        <v>7</v>
      </c>
      <c r="G74" s="258"/>
      <c r="H74" s="348">
        <v>1</v>
      </c>
      <c r="I74" s="349">
        <v>1</v>
      </c>
      <c r="R74" s="236"/>
      <c r="S74" s="195" t="s">
        <v>269</v>
      </c>
      <c r="T74" s="1">
        <v>5</v>
      </c>
      <c r="U74" s="1"/>
      <c r="V74" s="1">
        <v>5</v>
      </c>
      <c r="W74" s="1"/>
      <c r="Y74" s="237"/>
      <c r="Z74" s="237"/>
      <c r="AA74" s="236"/>
      <c r="AB74" s="236"/>
      <c r="AC74" s="236"/>
      <c r="AD74" s="237"/>
      <c r="AE74" s="237"/>
      <c r="AF74" s="236"/>
      <c r="AG74" s="236"/>
      <c r="AH74" s="236"/>
      <c r="AI74" s="236"/>
      <c r="AJ74" s="236"/>
    </row>
    <row r="75" spans="2:36" ht="12.75">
      <c r="B75" s="29">
        <v>0.7916666666666666</v>
      </c>
      <c r="C75" s="14"/>
      <c r="D75" s="15"/>
      <c r="G75" s="342"/>
      <c r="H75" s="14"/>
      <c r="I75" s="15"/>
      <c r="R75" s="236"/>
      <c r="S75" s="195" t="s">
        <v>270</v>
      </c>
      <c r="T75" s="1"/>
      <c r="U75" s="1">
        <v>7</v>
      </c>
      <c r="V75" s="1"/>
      <c r="W75" s="1">
        <v>7</v>
      </c>
      <c r="Y75" s="237"/>
      <c r="Z75" s="237"/>
      <c r="AA75" s="236"/>
      <c r="AB75" s="236"/>
      <c r="AC75" s="236"/>
      <c r="AD75" s="237"/>
      <c r="AE75" s="237"/>
      <c r="AF75" s="236"/>
      <c r="AG75" s="236"/>
      <c r="AH75" s="236"/>
      <c r="AI75" s="236"/>
      <c r="AJ75" s="236"/>
    </row>
    <row r="76" spans="2:36" ht="12.75">
      <c r="B76" s="29">
        <v>0.8020833333333334</v>
      </c>
      <c r="C76" s="35"/>
      <c r="D76" s="36"/>
      <c r="E76" s="35"/>
      <c r="F76" s="36"/>
      <c r="H76" s="35"/>
      <c r="I76" s="36"/>
      <c r="R76" s="236"/>
      <c r="S76" s="195" t="s">
        <v>271</v>
      </c>
      <c r="T76" s="1">
        <v>1</v>
      </c>
      <c r="U76" s="1"/>
      <c r="V76" s="1">
        <v>1</v>
      </c>
      <c r="W76" s="1"/>
      <c r="Y76" s="237"/>
      <c r="Z76" s="237"/>
      <c r="AA76" s="236"/>
      <c r="AB76" s="236"/>
      <c r="AC76" s="236"/>
      <c r="AD76" s="237"/>
      <c r="AE76" s="237"/>
      <c r="AF76" s="236"/>
      <c r="AG76" s="236"/>
      <c r="AH76" s="236"/>
      <c r="AI76" s="236"/>
      <c r="AJ76" s="236"/>
    </row>
    <row r="77" spans="2:36" ht="12.75">
      <c r="B77" s="29">
        <v>0.8125</v>
      </c>
      <c r="C77" s="182" t="s">
        <v>537</v>
      </c>
      <c r="D77" s="183" t="s">
        <v>537</v>
      </c>
      <c r="E77" s="182" t="s">
        <v>548</v>
      </c>
      <c r="F77" s="183" t="s">
        <v>548</v>
      </c>
      <c r="H77" s="423"/>
      <c r="I77" s="423"/>
      <c r="R77" s="236"/>
      <c r="S77" s="195" t="s">
        <v>272</v>
      </c>
      <c r="T77" s="1">
        <v>4</v>
      </c>
      <c r="U77" s="1"/>
      <c r="V77" s="1">
        <v>4</v>
      </c>
      <c r="W77" s="1"/>
      <c r="Y77" s="237"/>
      <c r="Z77" s="237"/>
      <c r="AA77" s="236"/>
      <c r="AB77" s="236"/>
      <c r="AC77" s="236"/>
      <c r="AD77" s="237"/>
      <c r="AE77" s="237"/>
      <c r="AF77" s="236"/>
      <c r="AG77" s="236"/>
      <c r="AH77" s="236"/>
      <c r="AI77" s="236"/>
      <c r="AJ77" s="236"/>
    </row>
    <row r="78" spans="2:36" ht="12.75">
      <c r="B78" s="29">
        <v>0.8229166666666666</v>
      </c>
      <c r="C78" s="463"/>
      <c r="D78" s="464"/>
      <c r="E78" s="463"/>
      <c r="F78" s="464"/>
      <c r="H78" s="467"/>
      <c r="I78" s="467"/>
      <c r="R78" s="236"/>
      <c r="S78" s="195" t="s">
        <v>273</v>
      </c>
      <c r="T78" s="1">
        <v>6</v>
      </c>
      <c r="U78" s="1"/>
      <c r="V78" s="1">
        <v>6</v>
      </c>
      <c r="W78" s="1"/>
      <c r="Y78" s="237"/>
      <c r="Z78" s="237"/>
      <c r="AA78" s="236"/>
      <c r="AB78" s="236"/>
      <c r="AC78" s="236"/>
      <c r="AD78" s="237"/>
      <c r="AE78" s="237"/>
      <c r="AF78" s="236"/>
      <c r="AG78" s="236"/>
      <c r="AH78" s="236"/>
      <c r="AI78" s="236"/>
      <c r="AJ78" s="236"/>
    </row>
    <row r="79" spans="2:36" ht="12.75">
      <c r="B79" s="29">
        <v>0.8333333333333334</v>
      </c>
      <c r="C79" s="348"/>
      <c r="D79" s="349"/>
      <c r="F79" s="15"/>
      <c r="H79" s="423"/>
      <c r="I79" s="423"/>
      <c r="R79" s="236"/>
      <c r="S79" s="195" t="s">
        <v>274</v>
      </c>
      <c r="T79" s="1">
        <v>2</v>
      </c>
      <c r="U79" s="1"/>
      <c r="V79" s="1">
        <v>2</v>
      </c>
      <c r="W79" s="1"/>
      <c r="Y79" s="237"/>
      <c r="Z79" s="237"/>
      <c r="AA79" s="236"/>
      <c r="AB79" s="236"/>
      <c r="AC79" s="236"/>
      <c r="AD79" s="237"/>
      <c r="AE79" s="237"/>
      <c r="AF79" s="236"/>
      <c r="AG79" s="236"/>
      <c r="AH79" s="236"/>
      <c r="AI79" s="236"/>
      <c r="AJ79" s="236"/>
    </row>
    <row r="80" spans="2:36" ht="12.75">
      <c r="B80" s="29">
        <v>0.84375</v>
      </c>
      <c r="C80" s="410"/>
      <c r="D80" s="411"/>
      <c r="E80" s="350">
        <v>7</v>
      </c>
      <c r="F80" s="351">
        <v>7</v>
      </c>
      <c r="H80" s="423"/>
      <c r="I80" s="423"/>
      <c r="R80" s="236"/>
      <c r="S80" s="195" t="s">
        <v>275</v>
      </c>
      <c r="T80" s="1">
        <v>3</v>
      </c>
      <c r="U80" s="1"/>
      <c r="V80" s="1">
        <v>3</v>
      </c>
      <c r="W80" s="1"/>
      <c r="Y80" s="237"/>
      <c r="Z80" s="237"/>
      <c r="AA80" s="236"/>
      <c r="AB80" s="236"/>
      <c r="AC80" s="236"/>
      <c r="AD80" s="237"/>
      <c r="AE80" s="237"/>
      <c r="AF80" s="236"/>
      <c r="AG80" s="236"/>
      <c r="AH80" s="236"/>
      <c r="AI80" s="236"/>
      <c r="AJ80" s="236"/>
    </row>
    <row r="81" spans="2:36" ht="12.75">
      <c r="B81" s="29">
        <v>0.8541666666666666</v>
      </c>
      <c r="D81" s="15"/>
      <c r="H81" s="11"/>
      <c r="I81" s="11"/>
      <c r="R81" s="236"/>
      <c r="S81" s="195" t="s">
        <v>276</v>
      </c>
      <c r="T81" s="1"/>
      <c r="U81" s="1">
        <v>4</v>
      </c>
      <c r="V81" s="1"/>
      <c r="W81" s="1">
        <v>4</v>
      </c>
      <c r="Y81" s="237"/>
      <c r="Z81" s="237"/>
      <c r="AA81" s="236"/>
      <c r="AB81" s="236"/>
      <c r="AC81" s="236"/>
      <c r="AD81" s="237"/>
      <c r="AE81" s="237"/>
      <c r="AF81" s="236"/>
      <c r="AG81" s="236"/>
      <c r="AH81" s="236"/>
      <c r="AI81" s="236"/>
      <c r="AJ81" s="236"/>
    </row>
    <row r="82" spans="2:36" ht="12.75">
      <c r="B82" s="29">
        <v>0.8645833333333334</v>
      </c>
      <c r="C82" s="35"/>
      <c r="D82" s="36"/>
      <c r="E82" s="35"/>
      <c r="F82" s="36"/>
      <c r="H82" s="11"/>
      <c r="I82" s="11"/>
      <c r="R82" s="236"/>
      <c r="S82" s="195" t="s">
        <v>277</v>
      </c>
      <c r="T82" s="1"/>
      <c r="U82" s="1">
        <v>3</v>
      </c>
      <c r="V82" s="1"/>
      <c r="W82" s="1">
        <v>3</v>
      </c>
      <c r="Y82" s="237"/>
      <c r="Z82" s="237"/>
      <c r="AA82" s="236"/>
      <c r="AB82" s="236"/>
      <c r="AC82" s="236"/>
      <c r="AD82" s="237"/>
      <c r="AE82" s="237"/>
      <c r="AF82" s="236"/>
      <c r="AG82" s="236"/>
      <c r="AH82" s="236"/>
      <c r="AI82" s="236"/>
      <c r="AJ82" s="236"/>
    </row>
    <row r="83" spans="2:36" ht="12.75">
      <c r="B83" s="29">
        <v>0.875</v>
      </c>
      <c r="R83" s="236"/>
      <c r="S83" s="195" t="s">
        <v>278</v>
      </c>
      <c r="T83" s="1">
        <v>1</v>
      </c>
      <c r="U83" s="1"/>
      <c r="V83" s="1">
        <v>1</v>
      </c>
      <c r="W83" s="1"/>
      <c r="Y83" s="237"/>
      <c r="Z83" s="237"/>
      <c r="AA83" s="236"/>
      <c r="AB83" s="236"/>
      <c r="AC83" s="236"/>
      <c r="AD83" s="237"/>
      <c r="AE83" s="237"/>
      <c r="AF83" s="236"/>
      <c r="AG83" s="236"/>
      <c r="AH83" s="236"/>
      <c r="AI83" s="236"/>
      <c r="AJ83" s="236"/>
    </row>
    <row r="84" spans="2:36" ht="9.75" customHeight="1">
      <c r="B84" s="29"/>
      <c r="R84" s="236"/>
      <c r="S84" s="195" t="s">
        <v>284</v>
      </c>
      <c r="T84" s="1"/>
      <c r="U84" s="1"/>
      <c r="V84" s="1">
        <v>2</v>
      </c>
      <c r="W84" s="1"/>
      <c r="Y84" s="237"/>
      <c r="Z84" s="237"/>
      <c r="AA84" s="236"/>
      <c r="AB84" s="236"/>
      <c r="AC84" s="236"/>
      <c r="AD84" s="237"/>
      <c r="AE84" s="237"/>
      <c r="AF84" s="236"/>
      <c r="AG84" s="236"/>
      <c r="AH84" s="236"/>
      <c r="AI84" s="236"/>
      <c r="AJ84" s="236"/>
    </row>
    <row r="85" spans="2:36" ht="12.75">
      <c r="B85" s="29"/>
      <c r="E85" s="1"/>
      <c r="R85" s="236"/>
      <c r="S85" s="195" t="s">
        <v>285</v>
      </c>
      <c r="T85" s="1"/>
      <c r="U85" s="1"/>
      <c r="V85" s="1">
        <v>6</v>
      </c>
      <c r="W85" s="1"/>
      <c r="Y85" s="237"/>
      <c r="Z85" s="237"/>
      <c r="AA85" s="236"/>
      <c r="AB85" s="236"/>
      <c r="AC85" s="236"/>
      <c r="AD85" s="237"/>
      <c r="AE85" s="237"/>
      <c r="AF85" s="236"/>
      <c r="AG85" s="236"/>
      <c r="AH85" s="236"/>
      <c r="AI85" s="236"/>
      <c r="AJ85" s="236"/>
    </row>
    <row r="86" spans="1:36" ht="12.75">
      <c r="A86" t="s">
        <v>143</v>
      </c>
      <c r="B86" s="29">
        <v>0.6875</v>
      </c>
      <c r="C86" s="233" t="s">
        <v>555</v>
      </c>
      <c r="E86" s="182" t="s">
        <v>495</v>
      </c>
      <c r="F86" s="183" t="s">
        <v>495</v>
      </c>
      <c r="R86" s="236"/>
      <c r="S86" s="195" t="s">
        <v>286</v>
      </c>
      <c r="T86" s="1"/>
      <c r="U86" s="1"/>
      <c r="V86" s="1">
        <v>7</v>
      </c>
      <c r="W86" s="1"/>
      <c r="Y86" s="237"/>
      <c r="Z86" s="237"/>
      <c r="AA86" s="236"/>
      <c r="AB86" s="236"/>
      <c r="AC86" s="236"/>
      <c r="AD86" s="237"/>
      <c r="AE86" s="237"/>
      <c r="AF86" s="236"/>
      <c r="AG86" s="236"/>
      <c r="AH86" s="236"/>
      <c r="AI86" s="236"/>
      <c r="AJ86" s="236"/>
    </row>
    <row r="87" spans="2:36" ht="12.75">
      <c r="B87" s="29">
        <v>0.7083333333333334</v>
      </c>
      <c r="E87" s="463"/>
      <c r="F87" s="464"/>
      <c r="R87" s="236"/>
      <c r="Y87" s="237"/>
      <c r="Z87" s="237"/>
      <c r="AA87" s="236"/>
      <c r="AB87" s="236"/>
      <c r="AC87" s="236"/>
      <c r="AD87" s="237"/>
      <c r="AE87" s="237"/>
      <c r="AF87" s="236"/>
      <c r="AG87" s="236"/>
      <c r="AH87" s="236"/>
      <c r="AI87" s="236"/>
      <c r="AJ87" s="236"/>
    </row>
    <row r="88" spans="2:36" ht="12.75">
      <c r="B88" s="29">
        <v>0.71875</v>
      </c>
      <c r="F88" s="15"/>
      <c r="R88" s="236"/>
      <c r="Y88" s="237"/>
      <c r="Z88" s="237"/>
      <c r="AA88" s="236"/>
      <c r="AB88" s="236"/>
      <c r="AC88" s="236"/>
      <c r="AD88" s="237"/>
      <c r="AE88" s="237"/>
      <c r="AF88" s="236"/>
      <c r="AG88" s="236"/>
      <c r="AH88" s="236"/>
      <c r="AI88" s="236"/>
      <c r="AJ88" s="236"/>
    </row>
    <row r="89" spans="2:36" ht="12.75">
      <c r="B89" s="29">
        <v>0.7291666666666666</v>
      </c>
      <c r="E89" s="350">
        <v>7</v>
      </c>
      <c r="F89" s="351">
        <v>7</v>
      </c>
      <c r="R89" s="236"/>
      <c r="Y89" s="237"/>
      <c r="Z89" s="237"/>
      <c r="AA89" s="236"/>
      <c r="AB89" s="236"/>
      <c r="AC89" s="236"/>
      <c r="AD89" s="237"/>
      <c r="AE89" s="237"/>
      <c r="AF89" s="236"/>
      <c r="AG89" s="236"/>
      <c r="AH89" s="236"/>
      <c r="AI89" s="236"/>
      <c r="AJ89" s="236"/>
    </row>
    <row r="90" spans="2:36" ht="13.5" thickBot="1">
      <c r="B90" s="29">
        <v>0.7395833333333334</v>
      </c>
      <c r="R90" s="236"/>
      <c r="T90" s="235">
        <f>COUNT(T62:T86)</f>
        <v>9</v>
      </c>
      <c r="U90" s="235">
        <f>COUNT(U62:U86)</f>
        <v>9</v>
      </c>
      <c r="V90" s="235">
        <f>COUNT(V62:V86)</f>
        <v>12</v>
      </c>
      <c r="W90" s="235">
        <f>COUNT(W62:W86)</f>
        <v>10</v>
      </c>
      <c r="Y90" s="237"/>
      <c r="Z90" s="237"/>
      <c r="AA90" s="236"/>
      <c r="AB90" s="236"/>
      <c r="AC90" s="236"/>
      <c r="AD90" s="237"/>
      <c r="AE90" s="237"/>
      <c r="AF90" s="236"/>
      <c r="AG90" s="236"/>
      <c r="AH90" s="236"/>
      <c r="AI90" s="236"/>
      <c r="AJ90" s="236"/>
    </row>
    <row r="91" spans="2:36" ht="13.5" thickTop="1">
      <c r="B91" s="29">
        <v>0.75</v>
      </c>
      <c r="C91" s="182" t="s">
        <v>490</v>
      </c>
      <c r="D91" s="183" t="s">
        <v>490</v>
      </c>
      <c r="E91" s="182" t="s">
        <v>489</v>
      </c>
      <c r="F91" s="183" t="s">
        <v>489</v>
      </c>
      <c r="J91" s="188" t="s">
        <v>557</v>
      </c>
      <c r="K91" s="465" t="s">
        <v>227</v>
      </c>
      <c r="L91" s="466"/>
      <c r="R91" s="236"/>
      <c r="Y91" s="237"/>
      <c r="Z91" s="237"/>
      <c r="AA91" s="236"/>
      <c r="AB91" s="236"/>
      <c r="AC91" s="236"/>
      <c r="AD91" s="237"/>
      <c r="AE91" s="237"/>
      <c r="AF91" s="236"/>
      <c r="AG91" s="236"/>
      <c r="AH91" s="236"/>
      <c r="AI91" s="236"/>
      <c r="AJ91" s="236"/>
    </row>
    <row r="92" spans="2:36" ht="12.75">
      <c r="B92" s="29">
        <v>0.7604166666666666</v>
      </c>
      <c r="C92" s="344"/>
      <c r="D92" s="345"/>
      <c r="E92" s="344"/>
      <c r="F92" s="345"/>
      <c r="H92" s="182" t="s">
        <v>491</v>
      </c>
      <c r="I92" s="183" t="s">
        <v>491</v>
      </c>
      <c r="J92" s="341"/>
      <c r="K92" s="211"/>
      <c r="L92" s="189"/>
      <c r="R92" s="236"/>
      <c r="Y92" s="237"/>
      <c r="Z92" s="237"/>
      <c r="AA92" s="236"/>
      <c r="AB92" s="236"/>
      <c r="AC92" s="236"/>
      <c r="AD92" s="237"/>
      <c r="AE92" s="237"/>
      <c r="AF92" s="236"/>
      <c r="AG92" s="236"/>
      <c r="AH92" s="236"/>
      <c r="AI92" s="236"/>
      <c r="AJ92" s="236"/>
    </row>
    <row r="93" spans="2:36" ht="12.75">
      <c r="B93" s="29">
        <v>0.7708333333333334</v>
      </c>
      <c r="C93" s="344">
        <v>5</v>
      </c>
      <c r="D93" s="345">
        <v>5</v>
      </c>
      <c r="E93" s="344">
        <v>3</v>
      </c>
      <c r="F93" s="345">
        <v>3</v>
      </c>
      <c r="H93" s="417"/>
      <c r="I93" s="418"/>
      <c r="J93" s="340">
        <v>2</v>
      </c>
      <c r="K93" s="211"/>
      <c r="L93" s="189"/>
      <c r="R93" s="236"/>
      <c r="Y93" s="237"/>
      <c r="Z93" s="237"/>
      <c r="AA93" s="236"/>
      <c r="AB93" s="236"/>
      <c r="AC93" s="236"/>
      <c r="AD93" s="237"/>
      <c r="AE93" s="237"/>
      <c r="AF93" s="236"/>
      <c r="AG93" s="236"/>
      <c r="AH93" s="236"/>
      <c r="AI93" s="236"/>
      <c r="AJ93" s="236"/>
    </row>
    <row r="94" spans="2:36" ht="12.75">
      <c r="B94" s="29">
        <v>0.78125</v>
      </c>
      <c r="C94" s="17"/>
      <c r="D94" s="52"/>
      <c r="E94" s="17"/>
      <c r="F94" s="52"/>
      <c r="H94" s="417"/>
      <c r="I94" s="418"/>
      <c r="K94" s="211"/>
      <c r="L94" s="189"/>
      <c r="R94" s="236"/>
      <c r="Y94" s="237"/>
      <c r="Z94" s="237"/>
      <c r="AA94" s="236"/>
      <c r="AB94" s="236"/>
      <c r="AC94" s="236"/>
      <c r="AD94" s="237"/>
      <c r="AE94" s="237"/>
      <c r="AF94" s="236"/>
      <c r="AG94" s="236"/>
      <c r="AH94" s="236"/>
      <c r="AI94" s="236"/>
      <c r="AJ94" s="236"/>
    </row>
    <row r="95" spans="2:36" ht="12.75">
      <c r="B95" s="29">
        <v>0.7916666666666666</v>
      </c>
      <c r="C95" s="11"/>
      <c r="D95" s="15"/>
      <c r="E95" s="11"/>
      <c r="F95" s="11"/>
      <c r="H95" s="348">
        <v>3</v>
      </c>
      <c r="I95" s="349">
        <v>3</v>
      </c>
      <c r="K95" s="211"/>
      <c r="L95" s="189"/>
      <c r="R95" s="236"/>
      <c r="Y95" s="237"/>
      <c r="Z95" s="237"/>
      <c r="AA95" s="236"/>
      <c r="AB95" s="236"/>
      <c r="AC95" s="236"/>
      <c r="AD95" s="237"/>
      <c r="AE95" s="237"/>
      <c r="AF95" s="236"/>
      <c r="AG95" s="236"/>
      <c r="AH95" s="236"/>
      <c r="AI95" s="236"/>
      <c r="AJ95" s="236"/>
    </row>
    <row r="96" spans="2:36" ht="12.75">
      <c r="B96" s="29">
        <v>0.8020833333333334</v>
      </c>
      <c r="C96" s="13"/>
      <c r="D96" s="36"/>
      <c r="E96" s="35"/>
      <c r="F96" s="13"/>
      <c r="H96" s="417"/>
      <c r="I96" s="418"/>
      <c r="K96" s="211"/>
      <c r="L96" s="189"/>
      <c r="R96" s="236"/>
      <c r="Y96" s="237"/>
      <c r="Z96" s="237"/>
      <c r="AA96" s="236"/>
      <c r="AB96" s="236"/>
      <c r="AC96" s="236"/>
      <c r="AD96" s="237"/>
      <c r="AE96" s="237"/>
      <c r="AF96" s="236"/>
      <c r="AG96" s="236"/>
      <c r="AH96" s="236"/>
      <c r="AI96" s="236"/>
      <c r="AJ96" s="236"/>
    </row>
    <row r="97" spans="2:36" ht="12.75">
      <c r="B97" s="29">
        <v>0.8125</v>
      </c>
      <c r="C97" s="184" t="s">
        <v>97</v>
      </c>
      <c r="D97" s="186" t="s">
        <v>97</v>
      </c>
      <c r="E97" s="184" t="s">
        <v>103</v>
      </c>
      <c r="F97" s="186" t="s">
        <v>103</v>
      </c>
      <c r="H97" s="188" t="s">
        <v>128</v>
      </c>
      <c r="I97" s="188" t="s">
        <v>128</v>
      </c>
      <c r="J97" s="184" t="s">
        <v>109</v>
      </c>
      <c r="K97" s="214"/>
      <c r="L97" s="212"/>
      <c r="O97" s="187" t="s">
        <v>479</v>
      </c>
      <c r="R97" s="236"/>
      <c r="Y97" s="237"/>
      <c r="Z97" s="237"/>
      <c r="AA97" s="236"/>
      <c r="AB97" s="236"/>
      <c r="AC97" s="236"/>
      <c r="AD97" s="237"/>
      <c r="AE97" s="237"/>
      <c r="AF97" s="236"/>
      <c r="AG97" s="236"/>
      <c r="AH97" s="236"/>
      <c r="AI97" s="236"/>
      <c r="AJ97" s="236"/>
    </row>
    <row r="98" spans="2:36" ht="12.75">
      <c r="B98" s="29">
        <v>0.8229166666666666</v>
      </c>
      <c r="C98" s="17"/>
      <c r="D98" s="52"/>
      <c r="E98" s="17"/>
      <c r="F98" s="52"/>
      <c r="H98" s="2"/>
      <c r="I98" s="15"/>
      <c r="J98" s="14"/>
      <c r="K98" s="184"/>
      <c r="L98" s="186"/>
      <c r="O98" s="2"/>
      <c r="R98" s="236"/>
      <c r="Y98" s="237"/>
      <c r="Z98" s="237"/>
      <c r="AA98" s="236"/>
      <c r="AB98" s="236"/>
      <c r="AC98" s="236"/>
      <c r="AD98" s="237"/>
      <c r="AE98" s="237"/>
      <c r="AF98" s="236"/>
      <c r="AG98" s="236"/>
      <c r="AH98" s="236"/>
      <c r="AI98" s="236"/>
      <c r="AJ98" s="236"/>
    </row>
    <row r="99" spans="2:36" ht="12.75">
      <c r="B99" s="29">
        <v>0.8333333333333334</v>
      </c>
      <c r="C99" s="352">
        <v>1</v>
      </c>
      <c r="D99" s="345">
        <v>1</v>
      </c>
      <c r="E99" s="55" t="s">
        <v>151</v>
      </c>
      <c r="F99" s="18"/>
      <c r="H99" s="341">
        <v>6</v>
      </c>
      <c r="I99" s="345">
        <v>6</v>
      </c>
      <c r="J99" s="55" t="s">
        <v>150</v>
      </c>
      <c r="K99" s="17"/>
      <c r="L99" s="52"/>
      <c r="O99" s="2"/>
      <c r="R99" s="236"/>
      <c r="Y99" s="237"/>
      <c r="Z99" s="237"/>
      <c r="AA99" s="236"/>
      <c r="AB99" s="236"/>
      <c r="AC99" s="236"/>
      <c r="AD99" s="237"/>
      <c r="AE99" s="237"/>
      <c r="AF99" s="236"/>
      <c r="AG99" s="236"/>
      <c r="AH99" s="236"/>
      <c r="AI99" s="236"/>
      <c r="AJ99" s="236"/>
    </row>
    <row r="100" spans="2:36" ht="12.75">
      <c r="B100" s="29">
        <v>0.84375</v>
      </c>
      <c r="C100" s="14"/>
      <c r="D100" s="15"/>
      <c r="E100" s="17"/>
      <c r="F100" s="18"/>
      <c r="H100" s="3"/>
      <c r="I100" s="36"/>
      <c r="J100" s="344">
        <v>3</v>
      </c>
      <c r="K100" s="17"/>
      <c r="L100" s="52"/>
      <c r="O100" s="347">
        <v>8</v>
      </c>
      <c r="R100" s="236"/>
      <c r="Y100" s="237"/>
      <c r="Z100" s="237"/>
      <c r="AA100" s="236"/>
      <c r="AB100" s="236"/>
      <c r="AC100" s="236"/>
      <c r="AD100" s="237"/>
      <c r="AE100" s="237"/>
      <c r="AF100" s="236"/>
      <c r="AG100" s="236"/>
      <c r="AH100" s="236"/>
      <c r="AI100" s="236"/>
      <c r="AJ100" s="236"/>
    </row>
    <row r="101" spans="2:36" ht="12.75">
      <c r="B101" s="29">
        <v>0.8541666666666666</v>
      </c>
      <c r="C101" s="14"/>
      <c r="D101" s="15"/>
      <c r="E101" s="344">
        <v>2</v>
      </c>
      <c r="F101" s="352">
        <v>2</v>
      </c>
      <c r="H101" s="391"/>
      <c r="I101" s="187" t="s">
        <v>99</v>
      </c>
      <c r="J101" s="53"/>
      <c r="K101" s="17"/>
      <c r="L101" s="52"/>
      <c r="O101" s="324"/>
      <c r="R101" s="236"/>
      <c r="Y101" s="237"/>
      <c r="Z101" s="237"/>
      <c r="AA101" s="236"/>
      <c r="AB101" s="236"/>
      <c r="AC101" s="236"/>
      <c r="AD101" s="237"/>
      <c r="AE101" s="237"/>
      <c r="AF101" s="236"/>
      <c r="AG101" s="236"/>
      <c r="AH101" s="236"/>
      <c r="AI101" s="236"/>
      <c r="AJ101" s="236"/>
    </row>
    <row r="102" spans="2:36" ht="12.75">
      <c r="B102" s="29">
        <v>0.8645833333333334</v>
      </c>
      <c r="C102" s="35"/>
      <c r="D102" s="36"/>
      <c r="E102" s="53"/>
      <c r="F102" s="21"/>
      <c r="H102" s="391"/>
      <c r="I102" s="17"/>
      <c r="J102" s="388"/>
      <c r="K102" s="352"/>
      <c r="L102" s="345"/>
      <c r="O102" s="390"/>
      <c r="R102" s="236"/>
      <c r="Y102" s="237"/>
      <c r="Z102" s="237"/>
      <c r="AA102" s="236"/>
      <c r="AB102" s="236"/>
      <c r="AC102" s="236"/>
      <c r="AD102" s="237"/>
      <c r="AE102" s="237"/>
      <c r="AF102" s="236"/>
      <c r="AG102" s="236"/>
      <c r="AH102" s="236"/>
      <c r="AI102" s="236"/>
      <c r="AJ102" s="236"/>
    </row>
    <row r="103" spans="2:36" ht="12.75">
      <c r="B103" s="29">
        <v>0.875</v>
      </c>
      <c r="H103" s="391"/>
      <c r="I103" s="17"/>
      <c r="J103" s="394"/>
      <c r="K103" s="11"/>
      <c r="L103" s="15"/>
      <c r="O103" s="390"/>
      <c r="R103" s="236"/>
      <c r="Y103" s="237"/>
      <c r="Z103" s="237"/>
      <c r="AA103" s="236"/>
      <c r="AB103" s="236"/>
      <c r="AC103" s="236"/>
      <c r="AD103" s="237"/>
      <c r="AE103" s="237"/>
      <c r="AF103" s="236"/>
      <c r="AG103" s="236"/>
      <c r="AH103" s="236"/>
      <c r="AI103" s="236"/>
      <c r="AJ103" s="236"/>
    </row>
    <row r="104" spans="2:36" ht="12.75">
      <c r="B104" s="29">
        <v>0.8854166666666666</v>
      </c>
      <c r="H104" s="392"/>
      <c r="I104" s="344">
        <v>4</v>
      </c>
      <c r="J104" s="393"/>
      <c r="K104" s="13"/>
      <c r="L104" s="36"/>
      <c r="O104" s="390"/>
      <c r="R104" s="236"/>
      <c r="Y104" s="237"/>
      <c r="Z104" s="237"/>
      <c r="AA104" s="236"/>
      <c r="AB104" s="236"/>
      <c r="AC104" s="236"/>
      <c r="AD104" s="237"/>
      <c r="AE104" s="237"/>
      <c r="AF104" s="236"/>
      <c r="AG104" s="236"/>
      <c r="AH104" s="236"/>
      <c r="AI104" s="236"/>
      <c r="AJ104" s="236"/>
    </row>
    <row r="105" spans="2:36" ht="12.75">
      <c r="B105" s="29">
        <v>0.8958333333333334</v>
      </c>
      <c r="H105" s="391"/>
      <c r="I105" s="53"/>
      <c r="J105" s="389"/>
      <c r="M105" s="18"/>
      <c r="O105" s="389"/>
      <c r="R105" s="236"/>
      <c r="Y105" s="237"/>
      <c r="Z105" s="237"/>
      <c r="AA105" s="236"/>
      <c r="AB105" s="236"/>
      <c r="AC105" s="236"/>
      <c r="AD105" s="237"/>
      <c r="AE105" s="237"/>
      <c r="AF105" s="236"/>
      <c r="AG105" s="236"/>
      <c r="AH105" s="236"/>
      <c r="AI105" s="236"/>
      <c r="AJ105" s="236"/>
    </row>
    <row r="106" spans="2:36" ht="12.75">
      <c r="B106" s="29">
        <v>0.90625</v>
      </c>
      <c r="R106" s="236"/>
      <c r="Y106" s="237"/>
      <c r="Z106" s="237"/>
      <c r="AA106" s="236"/>
      <c r="AB106" s="236"/>
      <c r="AC106" s="236"/>
      <c r="AD106" s="237"/>
      <c r="AE106" s="237"/>
      <c r="AF106" s="236"/>
      <c r="AG106" s="236"/>
      <c r="AH106" s="236"/>
      <c r="AI106" s="236"/>
      <c r="AJ106" s="236"/>
    </row>
    <row r="107" spans="2:36" ht="12.75">
      <c r="B107" s="29"/>
      <c r="R107" s="236"/>
      <c r="Y107" s="237"/>
      <c r="Z107" s="237"/>
      <c r="AA107" s="236"/>
      <c r="AB107" s="236"/>
      <c r="AC107" s="236"/>
      <c r="AD107" s="237"/>
      <c r="AE107" s="237"/>
      <c r="AF107" s="236"/>
      <c r="AG107" s="236"/>
      <c r="AH107" s="236"/>
      <c r="AI107" s="236"/>
      <c r="AJ107" s="236"/>
    </row>
    <row r="108" spans="2:36" ht="9.75" customHeight="1">
      <c r="B108" s="234"/>
      <c r="R108" s="236"/>
      <c r="Y108" s="237"/>
      <c r="Z108" s="237"/>
      <c r="AA108" s="236"/>
      <c r="AB108" s="236"/>
      <c r="AC108" s="236"/>
      <c r="AD108" s="237"/>
      <c r="AE108" s="237"/>
      <c r="AF108" s="236"/>
      <c r="AG108" s="236"/>
      <c r="AH108" s="236"/>
      <c r="AI108" s="236"/>
      <c r="AJ108" s="236"/>
    </row>
    <row r="109" spans="1:36" ht="12.75">
      <c r="A109" s="169" t="s">
        <v>297</v>
      </c>
      <c r="B109" s="29">
        <v>0.6666666666666666</v>
      </c>
      <c r="R109" s="236"/>
      <c r="Y109" s="237"/>
      <c r="Z109" s="237"/>
      <c r="AA109" s="236"/>
      <c r="AB109" s="236"/>
      <c r="AC109" s="236"/>
      <c r="AD109" s="237"/>
      <c r="AE109" s="237"/>
      <c r="AF109" s="236"/>
      <c r="AG109" s="236"/>
      <c r="AH109" s="236"/>
      <c r="AI109" s="236"/>
      <c r="AJ109" s="236"/>
    </row>
    <row r="110" spans="2:36" ht="12.75">
      <c r="B110" s="29">
        <v>0.6770833333333334</v>
      </c>
      <c r="R110" s="236"/>
      <c r="Y110" s="237"/>
      <c r="Z110" s="237"/>
      <c r="AA110" s="236"/>
      <c r="AB110" s="236"/>
      <c r="AC110" s="236"/>
      <c r="AD110" s="237"/>
      <c r="AE110" s="237"/>
      <c r="AF110" s="236"/>
      <c r="AG110" s="236"/>
      <c r="AH110" s="236"/>
      <c r="AI110" s="236"/>
      <c r="AJ110" s="236"/>
    </row>
    <row r="111" spans="2:36" ht="12.75">
      <c r="B111" s="29">
        <v>0.6875</v>
      </c>
      <c r="R111" s="236"/>
      <c r="Y111" s="237"/>
      <c r="Z111" s="237"/>
      <c r="AA111" s="236"/>
      <c r="AB111" s="236"/>
      <c r="AC111" s="236"/>
      <c r="AD111" s="237"/>
      <c r="AE111" s="237"/>
      <c r="AF111" s="236"/>
      <c r="AG111" s="236"/>
      <c r="AH111" s="236"/>
      <c r="AI111" s="236"/>
      <c r="AJ111" s="236"/>
    </row>
    <row r="112" ht="12.75" customHeight="1">
      <c r="B112" s="29">
        <v>0.6979166666666666</v>
      </c>
    </row>
    <row r="113" spans="2:31" s="257" customFormat="1" ht="7.5" customHeight="1">
      <c r="B113" s="234"/>
      <c r="C113"/>
      <c r="D113"/>
      <c r="E113"/>
      <c r="F113"/>
      <c r="G113" s="34"/>
      <c r="H113"/>
      <c r="I113"/>
      <c r="J113"/>
      <c r="K113"/>
      <c r="L113"/>
      <c r="M113"/>
      <c r="N113" s="258"/>
      <c r="O113" s="259"/>
      <c r="Q113" s="258"/>
      <c r="S113" s="259"/>
      <c r="Y113" s="259"/>
      <c r="Z113" s="259"/>
      <c r="AD113" s="259"/>
      <c r="AE113" s="259"/>
    </row>
    <row r="114" ht="7.5" customHeight="1">
      <c r="B114" s="29"/>
    </row>
    <row r="115" ht="12.75">
      <c r="B115" s="29">
        <v>0.7291666666666666</v>
      </c>
    </row>
    <row r="116" ht="12.75">
      <c r="B116" s="29">
        <v>0.7395833333333334</v>
      </c>
    </row>
    <row r="117" ht="12.75">
      <c r="B117" s="29">
        <v>0.75</v>
      </c>
    </row>
    <row r="118" ht="12.75">
      <c r="B118" s="29">
        <v>0.7604166666666666</v>
      </c>
    </row>
    <row r="119" ht="12.75">
      <c r="B119" s="29">
        <v>0.7708333333333334</v>
      </c>
    </row>
    <row r="120" ht="9.75" customHeight="1"/>
    <row r="121" spans="2:36" ht="12.75">
      <c r="B121" s="234" t="s">
        <v>157</v>
      </c>
      <c r="G121"/>
      <c r="O121"/>
      <c r="R121" s="236"/>
      <c r="Y121" s="237"/>
      <c r="Z121" s="237"/>
      <c r="AA121" s="236"/>
      <c r="AB121" s="236"/>
      <c r="AC121" s="236"/>
      <c r="AD121" s="237"/>
      <c r="AE121" s="237"/>
      <c r="AF121" s="236"/>
      <c r="AG121" s="236"/>
      <c r="AH121" s="236"/>
      <c r="AI121" s="236"/>
      <c r="AJ121" s="236"/>
    </row>
    <row r="122" spans="2:36" ht="12.75">
      <c r="B122" s="274" t="s">
        <v>158</v>
      </c>
      <c r="G122"/>
      <c r="N122"/>
      <c r="O122"/>
      <c r="R122" s="236"/>
      <c r="Y122" s="237"/>
      <c r="Z122" s="237"/>
      <c r="AA122" s="236"/>
      <c r="AB122" s="236"/>
      <c r="AC122" s="236"/>
      <c r="AD122" s="237"/>
      <c r="AE122" s="237"/>
      <c r="AF122" s="236"/>
      <c r="AG122" s="236"/>
      <c r="AH122" s="236"/>
      <c r="AI122" s="236"/>
      <c r="AJ122" s="236"/>
    </row>
  </sheetData>
  <sheetProtection/>
  <mergeCells count="16">
    <mergeCell ref="H78:I78"/>
    <mergeCell ref="E78:F78"/>
    <mergeCell ref="AB1:AC1"/>
    <mergeCell ref="H16:I16"/>
    <mergeCell ref="H72:I72"/>
    <mergeCell ref="C72:D72"/>
    <mergeCell ref="AG1:AH1"/>
    <mergeCell ref="O1:P1"/>
    <mergeCell ref="E87:F87"/>
    <mergeCell ref="E29:F29"/>
    <mergeCell ref="K91:L91"/>
    <mergeCell ref="C12:D12"/>
    <mergeCell ref="E12:F12"/>
    <mergeCell ref="E72:F72"/>
    <mergeCell ref="C78:D78"/>
    <mergeCell ref="C18:D18"/>
  </mergeCells>
  <printOptions horizontalCentered="1"/>
  <pageMargins left="0.75" right="0.75" top="1" bottom="1" header="0.3" footer="0.3"/>
  <pageSetup fitToHeight="1" fitToWidth="1" horizontalDpi="600" verticalDpi="600" orientation="portrait" paperSize="8" scale="6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d. Reijd</dc:creator>
  <cp:keywords/>
  <dc:description/>
  <cp:lastModifiedBy>Microsoft Office-gebruiker</cp:lastModifiedBy>
  <cp:lastPrinted>2018-08-22T13:55:56Z</cp:lastPrinted>
  <dcterms:created xsi:type="dcterms:W3CDTF">2007-05-04T10:16:56Z</dcterms:created>
  <dcterms:modified xsi:type="dcterms:W3CDTF">2018-08-22T14:15:30Z</dcterms:modified>
  <cp:category/>
  <cp:version/>
  <cp:contentType/>
  <cp:contentStatus/>
</cp:coreProperties>
</file>